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VEJA FTW" sheetId="5" r:id="rId1"/>
  </sheets>
  <definedNames>
    <definedName name="_xlnm._FilterDatabase" localSheetId="0" hidden="1">'VEJA FTW'!$B$1:$AB$1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Z58" i="5" l="1"/>
  <c r="Z54" i="5"/>
  <c r="Z18" i="5"/>
  <c r="Z55" i="5"/>
  <c r="Z10" i="5"/>
  <c r="Z11" i="5"/>
  <c r="Z16" i="5"/>
  <c r="Z60" i="5"/>
  <c r="Z8" i="5"/>
  <c r="Z20" i="5"/>
  <c r="Z22" i="5"/>
  <c r="Z21" i="5"/>
  <c r="Z3" i="5" l="1"/>
  <c r="Z4" i="5"/>
  <c r="Z6" i="5"/>
  <c r="Z5" i="5"/>
  <c r="Z7" i="5"/>
  <c r="Z9" i="5"/>
  <c r="Z12" i="5"/>
  <c r="Z13" i="5"/>
  <c r="Z14" i="5"/>
  <c r="Z15" i="5"/>
  <c r="Z24" i="5"/>
  <c r="Z17" i="5"/>
  <c r="Z23" i="5"/>
  <c r="Z19" i="5"/>
  <c r="Z25" i="5"/>
  <c r="Z26" i="5"/>
  <c r="Z5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61" i="5"/>
  <c r="Z62" i="5"/>
  <c r="Z72" i="5"/>
  <c r="Z42" i="5"/>
  <c r="Z63" i="5"/>
  <c r="Z43" i="5"/>
  <c r="Z44" i="5"/>
  <c r="Z45" i="5"/>
  <c r="Z65" i="5"/>
  <c r="Z46" i="5"/>
  <c r="Z66" i="5"/>
  <c r="Z74" i="5"/>
  <c r="Z68" i="5"/>
  <c r="Z47" i="5"/>
  <c r="Z69" i="5"/>
  <c r="Z48" i="5"/>
  <c r="Z49" i="5"/>
  <c r="Z50" i="5"/>
  <c r="Z51" i="5"/>
  <c r="Z70" i="5"/>
  <c r="Z52" i="5"/>
  <c r="Z71" i="5"/>
  <c r="Z73" i="5"/>
  <c r="Z53" i="5"/>
  <c r="Z57" i="5"/>
  <c r="Z59" i="5"/>
  <c r="Z75" i="5"/>
  <c r="Z76" i="5"/>
  <c r="Z79" i="5"/>
  <c r="Z64" i="5"/>
  <c r="Z67" i="5"/>
  <c r="Z80" i="5"/>
  <c r="Z81" i="5"/>
  <c r="Z77" i="5"/>
  <c r="Z78" i="5"/>
  <c r="Z82" i="5"/>
  <c r="Z2" i="5"/>
</calcChain>
</file>

<file path=xl/sharedStrings.xml><?xml version="1.0" encoding="utf-8"?>
<sst xmlns="http://schemas.openxmlformats.org/spreadsheetml/2006/main" count="496" uniqueCount="169">
  <si>
    <t>QTY</t>
  </si>
  <si>
    <t>SKU</t>
  </si>
  <si>
    <t>STYLE</t>
  </si>
  <si>
    <t>RRP</t>
  </si>
  <si>
    <t>GENDER</t>
  </si>
  <si>
    <t>PHOTO</t>
  </si>
  <si>
    <t xml:space="preserve">S I Z E   E U R </t>
  </si>
  <si>
    <t>RIO BRANCO</t>
  </si>
  <si>
    <t>DEKKAN</t>
  </si>
  <si>
    <t>VT0102257</t>
  </si>
  <si>
    <t>VENTURI</t>
  </si>
  <si>
    <t>COLOR</t>
  </si>
  <si>
    <t>RECIFE LOGO</t>
  </si>
  <si>
    <t>ADULTS</t>
  </si>
  <si>
    <t>CV0303032C</t>
  </si>
  <si>
    <t>SMALL V-10</t>
  </si>
  <si>
    <t>KIDS</t>
  </si>
  <si>
    <t>CV0303266C</t>
  </si>
  <si>
    <t>CV0502894C</t>
  </si>
  <si>
    <t>SMALL V-10 LACES</t>
  </si>
  <si>
    <t>CX0712570C</t>
  </si>
  <si>
    <t>RS0502862C</t>
  </si>
  <si>
    <t>SMALL ESPLAR LACES</t>
  </si>
  <si>
    <t>RS0512734C</t>
  </si>
  <si>
    <t>SV0501233C</t>
  </si>
  <si>
    <t xml:space="preserve">SMALL ESPLAR </t>
  </si>
  <si>
    <t>SV0502418C</t>
  </si>
  <si>
    <t>CHROMEFREE LEATHER</t>
  </si>
  <si>
    <t>SV0502477C</t>
  </si>
  <si>
    <t>SV0502529C</t>
  </si>
  <si>
    <t>SV0502652C</t>
  </si>
  <si>
    <t>SV0503223C</t>
  </si>
  <si>
    <t>XV0502399C</t>
  </si>
  <si>
    <t>SMALL V-12</t>
  </si>
  <si>
    <t>XV0503229C</t>
  </si>
  <si>
    <t>XV0503250C</t>
  </si>
  <si>
    <t>YL1802834C</t>
  </si>
  <si>
    <t>SMALL CANARY LIGHT</t>
  </si>
  <si>
    <t>YL1803227C</t>
  </si>
  <si>
    <t>YL1803235C</t>
  </si>
  <si>
    <t>WOMEN</t>
  </si>
  <si>
    <t>MEN</t>
  </si>
  <si>
    <t>RB0102991</t>
  </si>
  <si>
    <t xml:space="preserve"> ALVEOMESH</t>
  </si>
  <si>
    <t>MATERIAL</t>
  </si>
  <si>
    <t>WHITE PIERRE NATURAL</t>
  </si>
  <si>
    <t>LITTLE KIDS</t>
  </si>
  <si>
    <t>JUNIOR</t>
  </si>
  <si>
    <t>VX0201267</t>
  </si>
  <si>
    <t>VX0502942</t>
  </si>
  <si>
    <t>VX0201270</t>
  </si>
  <si>
    <t>VEJA V-10 LEATHER</t>
  </si>
  <si>
    <t>LEATHER</t>
  </si>
  <si>
    <t>EXTRA WHITE / EXTRA WHITE</t>
  </si>
  <si>
    <t>ALVEOMESH </t>
  </si>
  <si>
    <t>SUEDE</t>
  </si>
  <si>
    <t>PLATINE / WHITE</t>
  </si>
  <si>
    <t>WOMEN / MEN</t>
  </si>
  <si>
    <t>ALVEOMESH</t>
  </si>
  <si>
    <t>RC0502931</t>
  </si>
  <si>
    <t>EXTRA-WHITE / BABE</t>
  </si>
  <si>
    <t>DC1803186</t>
  </si>
  <si>
    <t>NATURAL / WHITE</t>
  </si>
  <si>
    <t>CANVAS</t>
  </si>
  <si>
    <t>EXTRA-WHITE / NACRE</t>
  </si>
  <si>
    <t>BIG KIDS</t>
  </si>
  <si>
    <t>SMALL V-10 MID FURED</t>
  </si>
  <si>
    <t>CHROMEFREE LEATHER PLATINE</t>
  </si>
  <si>
    <t>SMALL V-10 MID</t>
  </si>
  <si>
    <t>ESPLAR MID</t>
  </si>
  <si>
    <t>ESPLAR MID FURED</t>
  </si>
  <si>
    <t>OLLIE</t>
  </si>
  <si>
    <t xml:space="preserve">ESPLAR </t>
  </si>
  <si>
    <t>ESPLAR</t>
  </si>
  <si>
    <t>ESPLAR FURED</t>
  </si>
  <si>
    <t>CV0303422C</t>
  </si>
  <si>
    <t>CV0702565C</t>
  </si>
  <si>
    <t>CV0703420C</t>
  </si>
  <si>
    <t>CX0703423C</t>
  </si>
  <si>
    <t>CX0703424C</t>
  </si>
  <si>
    <t>DF0503428C</t>
  </si>
  <si>
    <t>DV0303028C</t>
  </si>
  <si>
    <t>MV0503444C</t>
  </si>
  <si>
    <t>MW0303431C</t>
  </si>
  <si>
    <t>OV0103071C</t>
  </si>
  <si>
    <t>RS0503403C</t>
  </si>
  <si>
    <t>SF0503412C</t>
  </si>
  <si>
    <t>SF0503413C</t>
  </si>
  <si>
    <t>YL1803433C</t>
  </si>
  <si>
    <t>WOMEN/MEN</t>
  </si>
  <si>
    <t>V-15</t>
  </si>
  <si>
    <t>WHITE / COBALT / PEKIN</t>
  </si>
  <si>
    <t>EXTRA-WHITE / NAUTICO / PEKIN</t>
  </si>
  <si>
    <t>WHITE / BLACK</t>
  </si>
  <si>
    <t>WHITE / NATURAL</t>
  </si>
  <si>
    <t>EXTRA-WHITE / NATURAL</t>
  </si>
  <si>
    <t>EXTRA-WHITE / PETALE / SILVER</t>
  </si>
  <si>
    <t>WHITE / PLATINE / SILVER</t>
  </si>
  <si>
    <t>EXTRA-WHITE / BRITTANY / ALMOND</t>
  </si>
  <si>
    <t>MULTICO-EXTRA-WHITE / SHINY</t>
  </si>
  <si>
    <t>MULTICO-NAUTICO / CYPRUS</t>
  </si>
  <si>
    <t>NAUTICO / TONIC</t>
  </si>
  <si>
    <t>BROWN / PEKIN</t>
  </si>
  <si>
    <t>MARINE / PIERRE</t>
  </si>
  <si>
    <t>EXTRA-WHITE / EMERAUDE</t>
  </si>
  <si>
    <t>EXTRA-WHITE / CAMEL</t>
  </si>
  <si>
    <t>EXTRA-WHITE / MULTICO-INDIGO</t>
  </si>
  <si>
    <t>EXTRA-WHITE / MULTICO-PLATINE</t>
  </si>
  <si>
    <t>STEEL / WHITE</t>
  </si>
  <si>
    <t>BLACK / PIERRE</t>
  </si>
  <si>
    <t>WHITE / PLATINE</t>
  </si>
  <si>
    <t>NAUTICO / OXFORD-GREY</t>
  </si>
  <si>
    <t>EXTRA-WHITE / MATCHA / LAVANDE</t>
  </si>
  <si>
    <t>EXTRA-WHITE / MATCHA</t>
  </si>
  <si>
    <t>EXTRA WHITE / NAUTICO PEKIN</t>
  </si>
  <si>
    <t>EXTRA WHITE / BLACK</t>
  </si>
  <si>
    <t>VQ0203304</t>
  </si>
  <si>
    <t>RC0502762</t>
  </si>
  <si>
    <t>VC0703183</t>
  </si>
  <si>
    <t>VQ0201270</t>
  </si>
  <si>
    <t>WHITE PIERRE</t>
  </si>
  <si>
    <t>C.W.L</t>
  </si>
  <si>
    <t>EXTRA WHITE NATURAL</t>
  </si>
  <si>
    <t xml:space="preserve"> PAROS / OURO</t>
  </si>
  <si>
    <t>C.W.L.</t>
  </si>
  <si>
    <t>MULTICO / CAMEL</t>
  </si>
  <si>
    <t>MULTICO / STEEL</t>
  </si>
  <si>
    <t>MULTICO / SABLE</t>
  </si>
  <si>
    <t>CL1803391</t>
  </si>
  <si>
    <t>CW0503328</t>
  </si>
  <si>
    <t>RB0102382</t>
  </si>
  <si>
    <t>RC0502955</t>
  </si>
  <si>
    <t>VD2003377</t>
  </si>
  <si>
    <t>VD2003378</t>
  </si>
  <si>
    <t>VQ0203305</t>
  </si>
  <si>
    <t>VQ0303310</t>
  </si>
  <si>
    <t>CONDOR 2</t>
  </si>
  <si>
    <t>FULL-BLACK</t>
  </si>
  <si>
    <t>CAMPO WINTER</t>
  </si>
  <si>
    <t>FULL-PIERRE</t>
  </si>
  <si>
    <t>V-90</t>
  </si>
  <si>
    <t>WHITE / PIERRE / NATURAL</t>
  </si>
  <si>
    <t>EXTRA-WHITE / PIERRE</t>
  </si>
  <si>
    <t>PIERRE / WHITE</t>
  </si>
  <si>
    <t>BROWN / BLACK</t>
  </si>
  <si>
    <t>EXTRA WHITE / SAHARA / OURO</t>
  </si>
  <si>
    <t>EA0200001</t>
  </si>
  <si>
    <t>EXTRA-WHITE</t>
  </si>
  <si>
    <t>EO0200005</t>
  </si>
  <si>
    <t>ESPLAR LOGO</t>
  </si>
  <si>
    <t>RB0102359</t>
  </si>
  <si>
    <t>RB0102367</t>
  </si>
  <si>
    <t>RC0502790</t>
  </si>
  <si>
    <t>UC0703134</t>
  </si>
  <si>
    <t>URCA</t>
  </si>
  <si>
    <t>CWL</t>
  </si>
  <si>
    <t>XD0201955</t>
  </si>
  <si>
    <t>V-12</t>
  </si>
  <si>
    <t>XD0202297</t>
  </si>
  <si>
    <t>XD0202335</t>
  </si>
  <si>
    <t>XD0202336</t>
  </si>
  <si>
    <t>EXTRA-WHITE / BLACK</t>
  </si>
  <si>
    <t>NAUTICO / WHITE / ORANGE-FLUO</t>
  </si>
  <si>
    <t>BLACK / WHITE / OXFORD-GREY</t>
  </si>
  <si>
    <t>EXTRA-WHITE / PLATINE</t>
  </si>
  <si>
    <t>EXTRA-WHITE / MARSALA / NAUTICO</t>
  </si>
  <si>
    <t>EXTRA-WHITE / SABLE</t>
  </si>
  <si>
    <t>EXTRA-WHITE / CYPRUS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</si>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</sst>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&quot;zł&quot;_-;\-* #,##0.00\ &quot;zł&quot;_-;_-* &quot;-&quot;??\ &quot;zł&quot;_-;_-@_-"/>
    <numFmt numFmtId="165" formatCode="&quot;€&quot;\ #,##0.00"/>
    <numFmt numFmtId="166" formatCode="_-[$€-2]\ * #,##0.00_-;\-[$€-2]\ * #,##0.00_-;_-[$€-2]\ * &quot;-&quot;??_-;_-@_-"/>
    <numFmt numFmtId="167" formatCode="_-* #,##0.00\ [$€-40C]_-;\-* #,##0.00\ [$€-40C]_-;_-* &quot;-&quot;??\ [$€-40C]_-;_-@_-"/>
  </numFmts>
  <fonts count="29" x14ac:knownFonts="1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8"/>
      <color theme="3"/>
      <name val="Calibri Light"/>
      <family val="2"/>
      <charset val="177"/>
      <scheme val="maj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b/>
      <sz val="11"/>
      <color rgb="FF3F3F3F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b/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  <scheme val="major"/>
    </font>
    <font>
      <u/>
      <sz val="11"/>
      <color theme="10"/>
      <name val="Calibri"/>
      <family val="2"/>
      <charset val="177"/>
      <scheme val="minor"/>
    </font>
    <font>
      <u/>
      <sz val="11"/>
      <color theme="11"/>
      <name val="Calibri"/>
      <family val="2"/>
      <charset val="177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charset val="177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auto="1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74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25" fillId="0" borderId="0"/>
    <xf numFmtId="0" fontId="1" fillId="0" borderId="0"/>
    <xf numFmtId="0" fontId="27" fillId="0" borderId="0"/>
    <xf numFmtId="0" fontId="28" fillId="0" borderId="0"/>
  </cellStyleXfs>
  <cellXfs count="29">
    <xf numFmtId="0" fontId="0" fillId="0" borderId="0" xfId="0"/>
    <xf numFmtId="49" fontId="22" fillId="33" borderId="0" xfId="0" applyNumberFormat="1" applyFont="1" applyFill="1" applyAlignment="1">
      <alignment horizontal="center" vertical="center" wrapText="1"/>
    </xf>
    <xf numFmtId="0" fontId="22" fillId="33" borderId="0" xfId="0" applyFont="1" applyFill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33" borderId="10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166" fontId="22" fillId="0" borderId="10" xfId="0" applyNumberFormat="1" applyFont="1" applyBorder="1" applyAlignment="1">
      <alignment horizontal="center" vertical="center"/>
    </xf>
    <xf numFmtId="0" fontId="24" fillId="0" borderId="10" xfId="72" applyFont="1" applyBorder="1" applyAlignment="1">
      <alignment horizontal="center" vertical="center"/>
    </xf>
    <xf numFmtId="0" fontId="24" fillId="0" borderId="10" xfId="72" applyFont="1" applyBorder="1" applyAlignment="1">
      <alignment horizontal="center" vertical="center" wrapText="1"/>
    </xf>
    <xf numFmtId="166" fontId="22" fillId="0" borderId="0" xfId="0" applyNumberFormat="1" applyFont="1" applyAlignment="1">
      <alignment horizontal="center" vertical="center"/>
    </xf>
    <xf numFmtId="166" fontId="22" fillId="33" borderId="0" xfId="43" applyNumberFormat="1" applyFont="1" applyFill="1" applyBorder="1" applyAlignment="1">
      <alignment horizontal="center" vertical="center" wrapText="1"/>
    </xf>
    <xf numFmtId="0" fontId="22" fillId="0" borderId="10" xfId="0" applyFont="1" applyBorder="1"/>
    <xf numFmtId="0" fontId="22" fillId="0" borderId="0" xfId="0" applyFont="1" applyAlignment="1">
      <alignment horizontal="center" vertical="center" wrapText="1"/>
    </xf>
    <xf numFmtId="166" fontId="26" fillId="34" borderId="10" xfId="69" applyNumberFormat="1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167" fontId="24" fillId="0" borderId="10" xfId="0" applyNumberFormat="1" applyFont="1" applyBorder="1" applyAlignment="1">
      <alignment horizontal="center" vertical="center"/>
    </xf>
    <xf numFmtId="0" fontId="24" fillId="0" borderId="10" xfId="0" applyFont="1" applyBorder="1"/>
    <xf numFmtId="0" fontId="0" fillId="0" borderId="10" xfId="0" applyBorder="1"/>
    <xf numFmtId="0" fontId="22" fillId="33" borderId="10" xfId="0" applyFont="1" applyFill="1" applyBorder="1" applyAlignment="1">
      <alignment horizontal="center" vertical="center"/>
    </xf>
    <xf numFmtId="165" fontId="22" fillId="35" borderId="13" xfId="0" applyNumberFormat="1" applyFont="1" applyFill="1" applyBorder="1" applyAlignment="1">
      <alignment horizontal="center" vertical="center" wrapText="1"/>
    </xf>
    <xf numFmtId="165" fontId="22" fillId="35" borderId="11" xfId="0" applyNumberFormat="1" applyFont="1" applyFill="1" applyBorder="1" applyAlignment="1">
      <alignment horizontal="center" vertical="center" wrapText="1"/>
    </xf>
    <xf numFmtId="165" fontId="22" fillId="35" borderId="14" xfId="0" applyNumberFormat="1" applyFont="1" applyFill="1" applyBorder="1" applyAlignment="1">
      <alignment horizontal="center" vertical="center" wrapText="1"/>
    </xf>
    <xf numFmtId="0" fontId="22" fillId="35" borderId="15" xfId="0" applyFont="1" applyFill="1" applyBorder="1" applyAlignment="1">
      <alignment horizontal="center" vertical="center" wrapText="1"/>
    </xf>
    <xf numFmtId="166" fontId="22" fillId="35" borderId="11" xfId="0" applyNumberFormat="1" applyFont="1" applyFill="1" applyBorder="1" applyAlignment="1">
      <alignment horizontal="center" vertical="center" wrapText="1"/>
    </xf>
    <xf numFmtId="0" fontId="24" fillId="35" borderId="13" xfId="0" applyFont="1" applyFill="1" applyBorder="1" applyAlignment="1">
      <alignment horizontal="center" vertical="center"/>
    </xf>
    <xf numFmtId="0" fontId="24" fillId="35" borderId="11" xfId="0" applyFont="1" applyFill="1" applyBorder="1" applyAlignment="1">
      <alignment horizontal="center" vertical="center"/>
    </xf>
    <xf numFmtId="0" fontId="24" fillId="35" borderId="12" xfId="0" applyFont="1" applyFill="1" applyBorder="1" applyAlignment="1">
      <alignment horizontal="center" vertical="center"/>
    </xf>
  </cellXfs>
  <cellStyles count="7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69" builtinId="4"/>
    <cellStyle name="Explanatory Text" xfId="16" builtinId="53" customBuilti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al 2" xfId="44"/>
    <cellStyle name="Normal" xfId="0" builtinId="0"/>
    <cellStyle name="Normal 2" xfId="72"/>
    <cellStyle name="Normale 2" xfId="73"/>
    <cellStyle name="Normalny 2" xfId="71"/>
    <cellStyle name="Note" xfId="15" builtinId="10" customBuiltin="1"/>
    <cellStyle name="Output" xfId="10" builtinId="21" customBuiltin="1"/>
    <cellStyle name="Percent" xfId="43" builtinId="5"/>
    <cellStyle name="Standaard_Blad1" xfId="70"/>
    <cellStyle name="Title" xfId="1" builtinId="15" customBuiltin="1"/>
    <cellStyle name="Total" xfId="17" builtinId="25" customBuiltin="1"/>
    <cellStyle name="Warning Text" xfId="14" builtinId="11" customBuiltin="1"/>
    <cellStyle name="כותרת 5" xfId="42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177733</xdr:colOff>
      <xdr:row>56</xdr:row>
      <xdr:rowOff>303591</xdr:rowOff>
    </xdr:from>
    <xdr:to>
      <xdr:col>1</xdr:col>
      <xdr:colOff>1458825</xdr:colOff>
      <xdr:row>56</xdr:row>
      <xdr:rowOff>951591</xdr:rowOff>
    </xdr:to>
    <xdr:pic>
      <xdr:nvPicPr>
        <xdr:cNvPr id="14" name="Image 112">
          <a:extLst>
            <a:ext uri="{FF2B5EF4-FFF2-40B4-BE49-F238E27FC236}">
              <a16:creationId xmlns:a16="http://schemas.microsoft.com/office/drawing/2014/main" xmlns="" id="{AFE2C7FB-0BDB-406A-AF36-C7AFCD80DF7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0983" y="70576924"/>
          <a:ext cx="1281092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198428</xdr:colOff>
      <xdr:row>71</xdr:row>
      <xdr:rowOff>243416</xdr:rowOff>
    </xdr:from>
    <xdr:to>
      <xdr:col>1</xdr:col>
      <xdr:colOff>1438131</xdr:colOff>
      <xdr:row>71</xdr:row>
      <xdr:rowOff>891416</xdr:rowOff>
    </xdr:to>
    <xdr:pic>
      <xdr:nvPicPr>
        <xdr:cNvPr id="45" name="Image 64">
          <a:extLst>
            <a:ext uri="{FF2B5EF4-FFF2-40B4-BE49-F238E27FC236}">
              <a16:creationId xmlns:a16="http://schemas.microsoft.com/office/drawing/2014/main" xmlns="" id="{1B419148-4DD8-4A6C-AC06-73CCFDBAB4C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678" y="82391249"/>
          <a:ext cx="1239703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213772</xdr:colOff>
      <xdr:row>16</xdr:row>
      <xdr:rowOff>222248</xdr:rowOff>
    </xdr:from>
    <xdr:to>
      <xdr:col>1</xdr:col>
      <xdr:colOff>1174750</xdr:colOff>
      <xdr:row>16</xdr:row>
      <xdr:rowOff>776092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B6BD8C5D-023D-464E-844E-78656E116FB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7022" y="111516581"/>
          <a:ext cx="960978" cy="553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326080</xdr:colOff>
      <xdr:row>27</xdr:row>
      <xdr:rowOff>306918</xdr:rowOff>
    </xdr:from>
    <xdr:to>
      <xdr:col>1</xdr:col>
      <xdr:colOff>1344083</xdr:colOff>
      <xdr:row>27</xdr:row>
      <xdr:rowOff>830644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3B1119EA-8C0E-4A75-AEEA-0EF73241EDF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9330" y="110521751"/>
          <a:ext cx="1018003" cy="523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108262</xdr:colOff>
      <xdr:row>30</xdr:row>
      <xdr:rowOff>224670</xdr:rowOff>
    </xdr:from>
    <xdr:to>
      <xdr:col>1</xdr:col>
      <xdr:colOff>1428752</xdr:colOff>
      <xdr:row>30</xdr:row>
      <xdr:rowOff>818394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xmlns="" id="{9361E147-211F-4733-A9B9-352C2F1600F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1512" y="106460170"/>
          <a:ext cx="1320490" cy="593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348953</xdr:colOff>
      <xdr:row>18</xdr:row>
      <xdr:rowOff>289985</xdr:rowOff>
    </xdr:from>
    <xdr:to>
      <xdr:col>1</xdr:col>
      <xdr:colOff>1287606</xdr:colOff>
      <xdr:row>18</xdr:row>
      <xdr:rowOff>937985</xdr:rowOff>
    </xdr:to>
    <xdr:pic>
      <xdr:nvPicPr>
        <xdr:cNvPr id="20" name="Picture 52">
          <a:extLst>
            <a:ext uri="{FF2B5EF4-FFF2-40B4-BE49-F238E27FC236}">
              <a16:creationId xmlns:a16="http://schemas.microsoft.com/office/drawing/2014/main" xmlns="" id="{46A0FC89-42E9-43D3-9675-CC908B2F3AB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203" y="58688818"/>
          <a:ext cx="938653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202324</xdr:colOff>
      <xdr:row>26</xdr:row>
      <xdr:rowOff>282386</xdr:rowOff>
    </xdr:from>
    <xdr:to>
      <xdr:col>1</xdr:col>
      <xdr:colOff>1434235</xdr:colOff>
      <xdr:row>26</xdr:row>
      <xdr:rowOff>930386</xdr:rowOff>
    </xdr:to>
    <xdr:pic>
      <xdr:nvPicPr>
        <xdr:cNvPr id="23" name="Picture 56">
          <a:extLst>
            <a:ext uri="{FF2B5EF4-FFF2-40B4-BE49-F238E27FC236}">
              <a16:creationId xmlns:a16="http://schemas.microsoft.com/office/drawing/2014/main" xmlns="" id="{688F4F2A-FB4B-4C4B-8D4D-0382072A3C3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574" y="60840219"/>
          <a:ext cx="1231911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212494</xdr:colOff>
      <xdr:row>76</xdr:row>
      <xdr:rowOff>280458</xdr:rowOff>
    </xdr:from>
    <xdr:to>
      <xdr:col>1</xdr:col>
      <xdr:colOff>1424064</xdr:colOff>
      <xdr:row>76</xdr:row>
      <xdr:rowOff>928458</xdr:rowOff>
    </xdr:to>
    <xdr:pic>
      <xdr:nvPicPr>
        <xdr:cNvPr id="24" name="Picture 22">
          <a:extLst>
            <a:ext uri="{FF2B5EF4-FFF2-40B4-BE49-F238E27FC236}">
              <a16:creationId xmlns:a16="http://schemas.microsoft.com/office/drawing/2014/main" xmlns="" id="{A3AD0128-AD14-4CC7-9ED4-79E425D4CA9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744" y="115892791"/>
          <a:ext cx="121157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186455</xdr:colOff>
      <xdr:row>23</xdr:row>
      <xdr:rowOff>241298</xdr:rowOff>
    </xdr:from>
    <xdr:to>
      <xdr:col>1</xdr:col>
      <xdr:colOff>1280770</xdr:colOff>
      <xdr:row>23</xdr:row>
      <xdr:rowOff>889298</xdr:rowOff>
    </xdr:to>
    <xdr:pic>
      <xdr:nvPicPr>
        <xdr:cNvPr id="33" name="Picture 46">
          <a:extLst>
            <a:ext uri="{FF2B5EF4-FFF2-40B4-BE49-F238E27FC236}">
              <a16:creationId xmlns:a16="http://schemas.microsoft.com/office/drawing/2014/main" xmlns="" id="{2CB68E38-DA7B-411C-B0C7-85A88796BD0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705" y="47845131"/>
          <a:ext cx="1094315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208321</xdr:colOff>
      <xdr:row>46</xdr:row>
      <xdr:rowOff>276225</xdr:rowOff>
    </xdr:from>
    <xdr:to>
      <xdr:col>1</xdr:col>
      <xdr:colOff>1428238</xdr:colOff>
      <xdr:row>46</xdr:row>
      <xdr:rowOff>924225</xdr:rowOff>
    </xdr:to>
    <xdr:pic>
      <xdr:nvPicPr>
        <xdr:cNvPr id="60" name="Picture 70">
          <a:extLst>
            <a:ext uri="{FF2B5EF4-FFF2-40B4-BE49-F238E27FC236}">
              <a16:creationId xmlns:a16="http://schemas.microsoft.com/office/drawing/2014/main" xmlns="" id="{158CA87E-832B-4565-960F-DFD7F551613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1571" y="96457558"/>
          <a:ext cx="1219917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266895</xdr:colOff>
      <xdr:row>68</xdr:row>
      <xdr:rowOff>236007</xdr:rowOff>
    </xdr:from>
    <xdr:to>
      <xdr:col>1</xdr:col>
      <xdr:colOff>1369664</xdr:colOff>
      <xdr:row>68</xdr:row>
      <xdr:rowOff>884007</xdr:rowOff>
    </xdr:to>
    <xdr:pic>
      <xdr:nvPicPr>
        <xdr:cNvPr id="61" name="Picture 72">
          <a:extLst>
            <a:ext uri="{FF2B5EF4-FFF2-40B4-BE49-F238E27FC236}">
              <a16:creationId xmlns:a16="http://schemas.microsoft.com/office/drawing/2014/main" xmlns="" id="{C0ABBD88-F143-4AAA-B63C-659214F8681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145" y="98576340"/>
          <a:ext cx="1102769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282864</xdr:colOff>
      <xdr:row>47</xdr:row>
      <xdr:rowOff>193675</xdr:rowOff>
    </xdr:from>
    <xdr:to>
      <xdr:col>1</xdr:col>
      <xdr:colOff>1353694</xdr:colOff>
      <xdr:row>47</xdr:row>
      <xdr:rowOff>841675</xdr:rowOff>
    </xdr:to>
    <xdr:pic>
      <xdr:nvPicPr>
        <xdr:cNvPr id="62" name="Picture 74">
          <a:extLst>
            <a:ext uri="{FF2B5EF4-FFF2-40B4-BE49-F238E27FC236}">
              <a16:creationId xmlns:a16="http://schemas.microsoft.com/office/drawing/2014/main" xmlns="" id="{0213301F-F492-41E9-B1C3-9E8A67ED1A3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6114" y="100693008"/>
          <a:ext cx="107083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94566</xdr:colOff>
      <xdr:row>49</xdr:row>
      <xdr:rowOff>248708</xdr:rowOff>
    </xdr:from>
    <xdr:to>
      <xdr:col>1</xdr:col>
      <xdr:colOff>1471083</xdr:colOff>
      <xdr:row>49</xdr:row>
      <xdr:rowOff>864963</xdr:rowOff>
    </xdr:to>
    <xdr:pic>
      <xdr:nvPicPr>
        <xdr:cNvPr id="63" name="Picture 76">
          <a:extLst>
            <a:ext uri="{FF2B5EF4-FFF2-40B4-BE49-F238E27FC236}">
              <a16:creationId xmlns:a16="http://schemas.microsoft.com/office/drawing/2014/main" xmlns="" id="{2B46B3B1-750E-41BF-83EA-ACACC41B36E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7816" y="102907041"/>
          <a:ext cx="1376517" cy="616255"/>
        </a:xfrm>
        <a:prstGeom prst="rect">
          <a:avLst/>
        </a:prstGeom>
      </xdr:spPr>
    </xdr:pic>
    <xdr:clientData/>
  </xdr:twoCellAnchor>
  <xdr:twoCellAnchor editAs="oneCell">
    <xdr:from>
      <xdr:col>1</xdr:col>
      <xdr:colOff>259494</xdr:colOff>
      <xdr:row>52</xdr:row>
      <xdr:rowOff>260349</xdr:rowOff>
    </xdr:from>
    <xdr:to>
      <xdr:col>1</xdr:col>
      <xdr:colOff>1377065</xdr:colOff>
      <xdr:row>52</xdr:row>
      <xdr:rowOff>908349</xdr:rowOff>
    </xdr:to>
    <xdr:pic>
      <xdr:nvPicPr>
        <xdr:cNvPr id="384" name="Picture 78">
          <a:extLst>
            <a:ext uri="{FF2B5EF4-FFF2-40B4-BE49-F238E27FC236}">
              <a16:creationId xmlns:a16="http://schemas.microsoft.com/office/drawing/2014/main" xmlns="" id="{C9E0D422-A78C-44B4-B804-40FCAB77E26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744" y="105077682"/>
          <a:ext cx="1117571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319567</xdr:colOff>
      <xdr:row>45</xdr:row>
      <xdr:rowOff>274109</xdr:rowOff>
    </xdr:from>
    <xdr:to>
      <xdr:col>1</xdr:col>
      <xdr:colOff>1316991</xdr:colOff>
      <xdr:row>45</xdr:row>
      <xdr:rowOff>922109</xdr:rowOff>
    </xdr:to>
    <xdr:pic>
      <xdr:nvPicPr>
        <xdr:cNvPr id="385" name="Picture 58">
          <a:extLst>
            <a:ext uri="{FF2B5EF4-FFF2-40B4-BE49-F238E27FC236}">
              <a16:creationId xmlns:a16="http://schemas.microsoft.com/office/drawing/2014/main" xmlns="" id="{6ADFFBFC-2192-4E2A-9ED9-053670F6392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817" y="112647942"/>
          <a:ext cx="997424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322266</xdr:colOff>
      <xdr:row>44</xdr:row>
      <xdr:rowOff>251884</xdr:rowOff>
    </xdr:from>
    <xdr:to>
      <xdr:col>1</xdr:col>
      <xdr:colOff>1314292</xdr:colOff>
      <xdr:row>44</xdr:row>
      <xdr:rowOff>899884</xdr:rowOff>
    </xdr:to>
    <xdr:pic>
      <xdr:nvPicPr>
        <xdr:cNvPr id="386" name="Picture 54">
          <a:extLst>
            <a:ext uri="{FF2B5EF4-FFF2-40B4-BE49-F238E27FC236}">
              <a16:creationId xmlns:a16="http://schemas.microsoft.com/office/drawing/2014/main" xmlns="" id="{BB1FDB20-6F39-4A41-80AC-AE90A7AAE6A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516" y="110466717"/>
          <a:ext cx="992026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348953</xdr:colOff>
      <xdr:row>24</xdr:row>
      <xdr:rowOff>289985</xdr:rowOff>
    </xdr:from>
    <xdr:to>
      <xdr:col>1</xdr:col>
      <xdr:colOff>1287606</xdr:colOff>
      <xdr:row>24</xdr:row>
      <xdr:rowOff>937985</xdr:rowOff>
    </xdr:to>
    <xdr:pic>
      <xdr:nvPicPr>
        <xdr:cNvPr id="391" name="Picture 52">
          <a:extLst>
            <a:ext uri="{FF2B5EF4-FFF2-40B4-BE49-F238E27FC236}">
              <a16:creationId xmlns:a16="http://schemas.microsoft.com/office/drawing/2014/main" xmlns="" id="{5396152A-05F9-4908-BF60-A46772DFD6C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203" y="59768318"/>
          <a:ext cx="938653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202324</xdr:colOff>
      <xdr:row>25</xdr:row>
      <xdr:rowOff>242359</xdr:rowOff>
    </xdr:from>
    <xdr:to>
      <xdr:col>1</xdr:col>
      <xdr:colOff>1434234</xdr:colOff>
      <xdr:row>25</xdr:row>
      <xdr:rowOff>890359</xdr:rowOff>
    </xdr:to>
    <xdr:pic>
      <xdr:nvPicPr>
        <xdr:cNvPr id="392" name="Picture 56">
          <a:extLst>
            <a:ext uri="{FF2B5EF4-FFF2-40B4-BE49-F238E27FC236}">
              <a16:creationId xmlns:a16="http://schemas.microsoft.com/office/drawing/2014/main" xmlns="" id="{2C759B6E-717F-4018-906F-215C2C73686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574" y="64038692"/>
          <a:ext cx="123191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333635</xdr:colOff>
      <xdr:row>72</xdr:row>
      <xdr:rowOff>129116</xdr:rowOff>
    </xdr:from>
    <xdr:to>
      <xdr:col>1</xdr:col>
      <xdr:colOff>1302923</xdr:colOff>
      <xdr:row>72</xdr:row>
      <xdr:rowOff>777116</xdr:rowOff>
    </xdr:to>
    <xdr:pic>
      <xdr:nvPicPr>
        <xdr:cNvPr id="399" name="Picture 62">
          <a:extLst>
            <a:ext uri="{FF2B5EF4-FFF2-40B4-BE49-F238E27FC236}">
              <a16:creationId xmlns:a16="http://schemas.microsoft.com/office/drawing/2014/main" xmlns="" id="{125285E3-F124-4216-AF8D-7ABEC676CFF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885" y="86594949"/>
          <a:ext cx="969288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319567</xdr:colOff>
      <xdr:row>64</xdr:row>
      <xdr:rowOff>242357</xdr:rowOff>
    </xdr:from>
    <xdr:to>
      <xdr:col>1</xdr:col>
      <xdr:colOff>1316991</xdr:colOff>
      <xdr:row>64</xdr:row>
      <xdr:rowOff>890357</xdr:rowOff>
    </xdr:to>
    <xdr:pic>
      <xdr:nvPicPr>
        <xdr:cNvPr id="404" name="Picture 58">
          <a:extLst>
            <a:ext uri="{FF2B5EF4-FFF2-40B4-BE49-F238E27FC236}">
              <a16:creationId xmlns:a16="http://schemas.microsoft.com/office/drawing/2014/main" xmlns="" id="{C5374BEC-9BE4-4688-BF0D-457BAD5CBD0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817" y="83469690"/>
          <a:ext cx="997424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256668</xdr:colOff>
      <xdr:row>48</xdr:row>
      <xdr:rowOff>157884</xdr:rowOff>
    </xdr:from>
    <xdr:to>
      <xdr:col>1</xdr:col>
      <xdr:colOff>1379891</xdr:colOff>
      <xdr:row>48</xdr:row>
      <xdr:rowOff>805884</xdr:rowOff>
    </xdr:to>
    <xdr:pic>
      <xdr:nvPicPr>
        <xdr:cNvPr id="406" name="Picture 74">
          <a:extLst>
            <a:ext uri="{FF2B5EF4-FFF2-40B4-BE49-F238E27FC236}">
              <a16:creationId xmlns:a16="http://schemas.microsoft.com/office/drawing/2014/main" xmlns="" id="{162EF3DA-A487-41F2-BC17-779DBDCBF22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918" y="101736717"/>
          <a:ext cx="1123223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94566</xdr:colOff>
      <xdr:row>50</xdr:row>
      <xdr:rowOff>195792</xdr:rowOff>
    </xdr:from>
    <xdr:to>
      <xdr:col>1</xdr:col>
      <xdr:colOff>1418167</xdr:colOff>
      <xdr:row>50</xdr:row>
      <xdr:rowOff>788357</xdr:rowOff>
    </xdr:to>
    <xdr:pic>
      <xdr:nvPicPr>
        <xdr:cNvPr id="409" name="Picture 76">
          <a:extLst>
            <a:ext uri="{FF2B5EF4-FFF2-40B4-BE49-F238E27FC236}">
              <a16:creationId xmlns:a16="http://schemas.microsoft.com/office/drawing/2014/main" xmlns="" id="{DACD3B8A-5354-4E87-BB9A-7EA57154388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7816" y="103933625"/>
          <a:ext cx="1323601" cy="592565"/>
        </a:xfrm>
        <a:prstGeom prst="rect">
          <a:avLst/>
        </a:prstGeom>
      </xdr:spPr>
    </xdr:pic>
    <xdr:clientData/>
  </xdr:twoCellAnchor>
  <xdr:twoCellAnchor editAs="oneCell">
    <xdr:from>
      <xdr:col>1</xdr:col>
      <xdr:colOff>296049</xdr:colOff>
      <xdr:row>69</xdr:row>
      <xdr:rowOff>249765</xdr:rowOff>
    </xdr:from>
    <xdr:to>
      <xdr:col>1</xdr:col>
      <xdr:colOff>1340509</xdr:colOff>
      <xdr:row>69</xdr:row>
      <xdr:rowOff>897765</xdr:rowOff>
    </xdr:to>
    <xdr:pic>
      <xdr:nvPicPr>
        <xdr:cNvPr id="411" name="Picture 78">
          <a:extLst>
            <a:ext uri="{FF2B5EF4-FFF2-40B4-BE49-F238E27FC236}">
              <a16:creationId xmlns:a16="http://schemas.microsoft.com/office/drawing/2014/main" xmlns="" id="{C05B603F-6B6C-43BC-A6D4-82E68610E46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99" y="106146598"/>
          <a:ext cx="104446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452425</xdr:colOff>
      <xdr:row>66</xdr:row>
      <xdr:rowOff>243416</xdr:rowOff>
    </xdr:from>
    <xdr:to>
      <xdr:col>1</xdr:col>
      <xdr:colOff>1099467</xdr:colOff>
      <xdr:row>66</xdr:row>
      <xdr:rowOff>891416</xdr:rowOff>
    </xdr:to>
    <xdr:pic>
      <xdr:nvPicPr>
        <xdr:cNvPr id="1026" name="Picture 1025" descr="Mens Shoes Veja , Style code: vx0201267--">
          <a:extLst>
            <a:ext uri="{FF2B5EF4-FFF2-40B4-BE49-F238E27FC236}">
              <a16:creationId xmlns:a16="http://schemas.microsoft.com/office/drawing/2014/main" xmlns="" id="{7D680A99-30D7-2C56-2167-99A41DE3C33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1055675" y="97991083"/>
          <a:ext cx="647042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365020</xdr:colOff>
      <xdr:row>80</xdr:row>
      <xdr:rowOff>211668</xdr:rowOff>
    </xdr:from>
    <xdr:to>
      <xdr:col>1</xdr:col>
      <xdr:colOff>1271538</xdr:colOff>
      <xdr:row>80</xdr:row>
      <xdr:rowOff>859668</xdr:rowOff>
    </xdr:to>
    <xdr:pic>
      <xdr:nvPicPr>
        <xdr:cNvPr id="1027" name="Picture 1026" descr="Veja - V-10 Sneakers in White – gravitypope">
          <a:extLst>
            <a:ext uri="{FF2B5EF4-FFF2-40B4-BE49-F238E27FC236}">
              <a16:creationId xmlns:a16="http://schemas.microsoft.com/office/drawing/2014/main" xmlns="" id="{5127BD73-4D89-3610-3C75-797FF5CCB6B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8270" y="116903501"/>
          <a:ext cx="906518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366053</xdr:colOff>
      <xdr:row>63</xdr:row>
      <xdr:rowOff>100541</xdr:rowOff>
    </xdr:from>
    <xdr:to>
      <xdr:col>1</xdr:col>
      <xdr:colOff>1151498</xdr:colOff>
      <xdr:row>63</xdr:row>
      <xdr:rowOff>1000125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xmlns="" id="{14AD992A-C40A-AAF0-6626-018BF12FB78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9678" y="59774666"/>
          <a:ext cx="785445" cy="899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334304</xdr:colOff>
      <xdr:row>58</xdr:row>
      <xdr:rowOff>52916</xdr:rowOff>
    </xdr:from>
    <xdr:to>
      <xdr:col>1</xdr:col>
      <xdr:colOff>1092027</xdr:colOff>
      <xdr:row>58</xdr:row>
      <xdr:rowOff>920749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xmlns="" id="{13FB3FCE-9CD6-4F38-9E18-10906A67F54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7554" y="65987083"/>
          <a:ext cx="757723" cy="867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290264</xdr:colOff>
      <xdr:row>67</xdr:row>
      <xdr:rowOff>232834</xdr:rowOff>
    </xdr:from>
    <xdr:to>
      <xdr:col>1</xdr:col>
      <xdr:colOff>1346295</xdr:colOff>
      <xdr:row>67</xdr:row>
      <xdr:rowOff>880834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D96FEEE-4E8D-8521-36E5-59A2D475690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93514" y="92096167"/>
          <a:ext cx="1056031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243556</xdr:colOff>
      <xdr:row>12</xdr:row>
      <xdr:rowOff>79375</xdr:rowOff>
    </xdr:from>
    <xdr:to>
      <xdr:col>1</xdr:col>
      <xdr:colOff>1393002</xdr:colOff>
      <xdr:row>12</xdr:row>
      <xdr:rowOff>727375</xdr:rowOff>
    </xdr:to>
    <xdr:pic>
      <xdr:nvPicPr>
        <xdr:cNvPr id="41" name="Image 27">
          <a:extLst>
            <a:ext uri="{FF2B5EF4-FFF2-40B4-BE49-F238E27FC236}">
              <a16:creationId xmlns:a16="http://schemas.microsoft.com/office/drawing/2014/main" xmlns="" id="{5591E211-BA41-4B87-AEB7-8F3E98C7B0F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806" y="29331708"/>
          <a:ext cx="1149446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212327</xdr:colOff>
      <xdr:row>13</xdr:row>
      <xdr:rowOff>79375</xdr:rowOff>
    </xdr:from>
    <xdr:to>
      <xdr:col>1</xdr:col>
      <xdr:colOff>1424232</xdr:colOff>
      <xdr:row>13</xdr:row>
      <xdr:rowOff>727375</xdr:rowOff>
    </xdr:to>
    <xdr:pic>
      <xdr:nvPicPr>
        <xdr:cNvPr id="1034" name="Image 68">
          <a:extLst>
            <a:ext uri="{FF2B5EF4-FFF2-40B4-BE49-F238E27FC236}">
              <a16:creationId xmlns:a16="http://schemas.microsoft.com/office/drawing/2014/main" xmlns="" id="{E5295D91-88B7-4B5C-9E06-2CBAF0D0C0A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577" y="17457208"/>
          <a:ext cx="1211905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391583</xdr:colOff>
      <xdr:row>28</xdr:row>
      <xdr:rowOff>52916</xdr:rowOff>
    </xdr:from>
    <xdr:to>
      <xdr:col>1</xdr:col>
      <xdr:colOff>1037166</xdr:colOff>
      <xdr:row>28</xdr:row>
      <xdr:rowOff>915539</xdr:rowOff>
    </xdr:to>
    <xdr:pic>
      <xdr:nvPicPr>
        <xdr:cNvPr id="32" name="Picture 31" descr="VEJA: Jungen Sneakers - Camel | Veja Sneakers CV0303422C online auf  GIGLIO.COM">
          <a:extLst>
            <a:ext uri="{FF2B5EF4-FFF2-40B4-BE49-F238E27FC236}">
              <a16:creationId xmlns:a16="http://schemas.microsoft.com/office/drawing/2014/main" xmlns="" id="{1CB624CE-BA45-D4B5-2342-F63A9126A3F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833" y="16330083"/>
          <a:ext cx="645583" cy="862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391583</xdr:colOff>
      <xdr:row>29</xdr:row>
      <xdr:rowOff>95250</xdr:rowOff>
    </xdr:from>
    <xdr:to>
      <xdr:col>1</xdr:col>
      <xdr:colOff>1037815</xdr:colOff>
      <xdr:row>29</xdr:row>
      <xdr:rowOff>954861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6C0E9596-CAFA-2E7B-BBD4-BAE7E0B011A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4833" y="17451917"/>
          <a:ext cx="646232" cy="859611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349250</xdr:colOff>
      <xdr:row>31</xdr:row>
      <xdr:rowOff>95250</xdr:rowOff>
    </xdr:from>
    <xdr:to>
      <xdr:col>1</xdr:col>
      <xdr:colOff>1174750</xdr:colOff>
      <xdr:row>31</xdr:row>
      <xdr:rowOff>922568</xdr:rowOff>
    </xdr:to>
    <xdr:pic>
      <xdr:nvPicPr>
        <xdr:cNvPr id="37" name="Picture 36" descr="Sneakers Veja Small V-10 Cwl CV0702565C White/Black | eschuhe.de">
          <a:extLst>
            <a:ext uri="{FF2B5EF4-FFF2-40B4-BE49-F238E27FC236}">
              <a16:creationId xmlns:a16="http://schemas.microsoft.com/office/drawing/2014/main" xmlns="" id="{A6EF2271-43EF-CA26-8C27-C002EACF5E4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1769917"/>
          <a:ext cx="825500" cy="827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349250</xdr:colOff>
      <xdr:row>22</xdr:row>
      <xdr:rowOff>74083</xdr:rowOff>
    </xdr:from>
    <xdr:to>
      <xdr:col>1</xdr:col>
      <xdr:colOff>1174750</xdr:colOff>
      <xdr:row>22</xdr:row>
      <xdr:rowOff>901401</xdr:rowOff>
    </xdr:to>
    <xdr:pic>
      <xdr:nvPicPr>
        <xdr:cNvPr id="38" name="Picture 37" descr="Sneakers Veja Small V-10 Cwl CV0702565C White/Black | eschuhe.de">
          <a:extLst>
            <a:ext uri="{FF2B5EF4-FFF2-40B4-BE49-F238E27FC236}">
              <a16:creationId xmlns:a16="http://schemas.microsoft.com/office/drawing/2014/main" xmlns="" id="{92F8AAE6-EFF4-49CB-95CF-4A3F2D632F3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2828250"/>
          <a:ext cx="825500" cy="827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32</xdr:row>
      <xdr:rowOff>116416</xdr:rowOff>
    </xdr:from>
    <xdr:to>
      <xdr:col>1</xdr:col>
      <xdr:colOff>920750</xdr:colOff>
      <xdr:row>32</xdr:row>
      <xdr:rowOff>964433</xdr:rowOff>
    </xdr:to>
    <xdr:pic>
      <xdr:nvPicPr>
        <xdr:cNvPr id="44" name="Picture 43" descr="WHITE AND NATURAL LEATHER V-10 SNEAKERS">
          <a:extLst>
            <a:ext uri="{FF2B5EF4-FFF2-40B4-BE49-F238E27FC236}">
              <a16:creationId xmlns:a16="http://schemas.microsoft.com/office/drawing/2014/main" xmlns="" id="{327187E8-E7DA-0CEA-E0A6-16432AAE49D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" y="26109083"/>
          <a:ext cx="635000" cy="84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232833</xdr:colOff>
      <xdr:row>74</xdr:row>
      <xdr:rowOff>95250</xdr:rowOff>
    </xdr:from>
    <xdr:to>
      <xdr:col>1</xdr:col>
      <xdr:colOff>1086347</xdr:colOff>
      <xdr:row>74</xdr:row>
      <xdr:rowOff>948764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2607CFE5-98B4-E3E9-E2B7-8F1AC727A0E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36083" y="32564917"/>
          <a:ext cx="853514" cy="853514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296333</xdr:colOff>
      <xdr:row>75</xdr:row>
      <xdr:rowOff>52916</xdr:rowOff>
    </xdr:from>
    <xdr:to>
      <xdr:col>1</xdr:col>
      <xdr:colOff>1111250</xdr:colOff>
      <xdr:row>75</xdr:row>
      <xdr:rowOff>989935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E4A81C01-EBB3-0745-AECD-BF7776431BA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83" y="34681583"/>
          <a:ext cx="814917" cy="937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349249</xdr:colOff>
      <xdr:row>33</xdr:row>
      <xdr:rowOff>52917</xdr:rowOff>
    </xdr:from>
    <xdr:to>
      <xdr:col>1</xdr:col>
      <xdr:colOff>1185332</xdr:colOff>
      <xdr:row>33</xdr:row>
      <xdr:rowOff>1014273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xmlns="" id="{DE5AD023-33B9-1A17-3385-940AFEEEC8F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9" y="41158584"/>
          <a:ext cx="836083" cy="961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328083</xdr:colOff>
      <xdr:row>34</xdr:row>
      <xdr:rowOff>52917</xdr:rowOff>
    </xdr:from>
    <xdr:to>
      <xdr:col>1</xdr:col>
      <xdr:colOff>1164166</xdr:colOff>
      <xdr:row>34</xdr:row>
      <xdr:rowOff>1014273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xmlns="" id="{730B645A-2E7A-4978-85C4-D7809ABC1D1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33" y="42238084"/>
          <a:ext cx="836083" cy="961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359832</xdr:colOff>
      <xdr:row>35</xdr:row>
      <xdr:rowOff>63499</xdr:rowOff>
    </xdr:from>
    <xdr:to>
      <xdr:col>1</xdr:col>
      <xdr:colOff>1164166</xdr:colOff>
      <xdr:row>35</xdr:row>
      <xdr:rowOff>988349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xmlns="" id="{577DB32A-8C90-EBC4-D58A-FB723BDA8D6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082" y="43328166"/>
          <a:ext cx="804334" cy="92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317500</xdr:colOff>
      <xdr:row>36</xdr:row>
      <xdr:rowOff>84667</xdr:rowOff>
    </xdr:from>
    <xdr:to>
      <xdr:col>1</xdr:col>
      <xdr:colOff>1121834</xdr:colOff>
      <xdr:row>36</xdr:row>
      <xdr:rowOff>1009517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xmlns="" id="{974D6F73-148F-421A-9309-4E15BB20355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44428834"/>
          <a:ext cx="804334" cy="92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328083</xdr:colOff>
      <xdr:row>37</xdr:row>
      <xdr:rowOff>63500</xdr:rowOff>
    </xdr:from>
    <xdr:to>
      <xdr:col>1</xdr:col>
      <xdr:colOff>1110806</xdr:colOff>
      <xdr:row>37</xdr:row>
      <xdr:rowOff>963500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xmlns="" id="{303BB095-DCEC-59B8-DDD9-A551E5F9FEF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33" y="46566667"/>
          <a:ext cx="782723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296333</xdr:colOff>
      <xdr:row>38</xdr:row>
      <xdr:rowOff>74083</xdr:rowOff>
    </xdr:from>
    <xdr:to>
      <xdr:col>1</xdr:col>
      <xdr:colOff>1079056</xdr:colOff>
      <xdr:row>38</xdr:row>
      <xdr:rowOff>974083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xmlns="" id="{6947049B-B888-4DC5-8F6C-FACC1D48BA1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83" y="47656750"/>
          <a:ext cx="782723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264582</xdr:colOff>
      <xdr:row>39</xdr:row>
      <xdr:rowOff>63500</xdr:rowOff>
    </xdr:from>
    <xdr:to>
      <xdr:col>1</xdr:col>
      <xdr:colOff>1058333</xdr:colOff>
      <xdr:row>39</xdr:row>
      <xdr:rowOff>976180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xmlns="" id="{26E4CB5F-A393-3A89-92CD-F80701D7206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32" y="48725667"/>
          <a:ext cx="793751" cy="912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264583</xdr:colOff>
      <xdr:row>40</xdr:row>
      <xdr:rowOff>84666</xdr:rowOff>
    </xdr:from>
    <xdr:to>
      <xdr:col>1</xdr:col>
      <xdr:colOff>1063228</xdr:colOff>
      <xdr:row>40</xdr:row>
      <xdr:rowOff>999145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xmlns="" id="{9A106D83-D242-A9D0-6A78-EDF92C70587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67833" y="49826333"/>
          <a:ext cx="798645" cy="91447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60</xdr:row>
      <xdr:rowOff>74083</xdr:rowOff>
    </xdr:from>
    <xdr:to>
      <xdr:col>1</xdr:col>
      <xdr:colOff>1079500</xdr:colOff>
      <xdr:row>60</xdr:row>
      <xdr:rowOff>986763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xmlns="" id="{BF9397DC-82A5-1D3D-2409-26C620DA1B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" y="50895250"/>
          <a:ext cx="793750" cy="912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61</xdr:row>
      <xdr:rowOff>63500</xdr:rowOff>
    </xdr:from>
    <xdr:to>
      <xdr:col>1</xdr:col>
      <xdr:colOff>1079500</xdr:colOff>
      <xdr:row>61</xdr:row>
      <xdr:rowOff>976180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xmlns="" id="{8A5BED0E-9927-4A0F-B703-C718BEDF84D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" y="51964167"/>
          <a:ext cx="793750" cy="912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359834</xdr:colOff>
      <xdr:row>78</xdr:row>
      <xdr:rowOff>63499</xdr:rowOff>
    </xdr:from>
    <xdr:to>
      <xdr:col>1</xdr:col>
      <xdr:colOff>1185333</xdr:colOff>
      <xdr:row>78</xdr:row>
      <xdr:rowOff>1013670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xmlns="" id="{FF7F2A9C-CBC8-4BAD-34B7-E926AC7D115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084" y="62759166"/>
          <a:ext cx="825499" cy="950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41</xdr:row>
      <xdr:rowOff>105832</xdr:rowOff>
    </xdr:from>
    <xdr:to>
      <xdr:col>1</xdr:col>
      <xdr:colOff>1143000</xdr:colOff>
      <xdr:row>41</xdr:row>
      <xdr:rowOff>982005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xmlns="" id="{148914C6-53D4-55C9-FB1B-DA8FBB49E42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50" y="68198999"/>
          <a:ext cx="762000" cy="876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370417</xdr:colOff>
      <xdr:row>62</xdr:row>
      <xdr:rowOff>74083</xdr:rowOff>
    </xdr:from>
    <xdr:to>
      <xdr:col>1</xdr:col>
      <xdr:colOff>1132483</xdr:colOff>
      <xdr:row>62</xdr:row>
      <xdr:rowOff>951983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xmlns="" id="{29B12903-BA21-78D8-4F9B-D3CE673E473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3667" y="69246750"/>
          <a:ext cx="762066" cy="8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42</xdr:row>
      <xdr:rowOff>52915</xdr:rowOff>
    </xdr:from>
    <xdr:to>
      <xdr:col>1</xdr:col>
      <xdr:colOff>1195916</xdr:colOff>
      <xdr:row>42</xdr:row>
      <xdr:rowOff>989934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xmlns="" id="{36EF982E-01D1-58A4-7956-5CA64D33B9B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49" y="70305082"/>
          <a:ext cx="814917" cy="937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349250</xdr:colOff>
      <xdr:row>43</xdr:row>
      <xdr:rowOff>95250</xdr:rowOff>
    </xdr:from>
    <xdr:to>
      <xdr:col>1</xdr:col>
      <xdr:colOff>1164167</xdr:colOff>
      <xdr:row>43</xdr:row>
      <xdr:rowOff>1032269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xmlns="" id="{6C7EF85F-8105-4A17-9F1C-3394FE0994F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71426917"/>
          <a:ext cx="814917" cy="937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338666</xdr:colOff>
      <xdr:row>51</xdr:row>
      <xdr:rowOff>74084</xdr:rowOff>
    </xdr:from>
    <xdr:to>
      <xdr:col>1</xdr:col>
      <xdr:colOff>1068917</xdr:colOff>
      <xdr:row>51</xdr:row>
      <xdr:rowOff>913193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xmlns="" id="{CEF5AFA0-70E6-1D6F-CF56-4DEB7B77C47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916" y="109971417"/>
          <a:ext cx="730251" cy="839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254000</xdr:colOff>
      <xdr:row>70</xdr:row>
      <xdr:rowOff>74084</xdr:rowOff>
    </xdr:from>
    <xdr:to>
      <xdr:col>1</xdr:col>
      <xdr:colOff>1068917</xdr:colOff>
      <xdr:row>70</xdr:row>
      <xdr:rowOff>1016331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xmlns="" id="{A3EE76F7-A66F-B687-6794-CDB43B296BB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312333" y="84380917"/>
          <a:ext cx="814917" cy="942247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232834</xdr:colOff>
      <xdr:row>8</xdr:row>
      <xdr:rowOff>74085</xdr:rowOff>
    </xdr:from>
    <xdr:to>
      <xdr:col>1</xdr:col>
      <xdr:colOff>1153584</xdr:colOff>
      <xdr:row>8</xdr:row>
      <xdr:rowOff>994835</xdr:rowOff>
    </xdr:to>
    <xdr:pic>
      <xdr:nvPicPr>
        <xdr:cNvPr id="30" name="Picture 29" descr="15 Leather White for Unisex | VQ0203304 - ArvindShops - VEJA Venturi chunky  sneakers Weiß | Sneakers VEJA V">
          <a:extLst>
            <a:ext uri="{FF2B5EF4-FFF2-40B4-BE49-F238E27FC236}">
              <a16:creationId xmlns:a16="http://schemas.microsoft.com/office/drawing/2014/main" xmlns="" id="{57197FC1-ADBE-88FE-D08F-EAADEA27040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084" y="22849418"/>
          <a:ext cx="920750" cy="92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306918</xdr:colOff>
      <xdr:row>11</xdr:row>
      <xdr:rowOff>285751</xdr:rowOff>
    </xdr:from>
    <xdr:to>
      <xdr:col>1</xdr:col>
      <xdr:colOff>1143294</xdr:colOff>
      <xdr:row>11</xdr:row>
      <xdr:rowOff>740834</xdr:rowOff>
    </xdr:to>
    <xdr:pic>
      <xdr:nvPicPr>
        <xdr:cNvPr id="50" name="Picture 49" descr="Veja V-15 Leather White VQ0201270 | Sneakerbaron NL">
          <a:extLst>
            <a:ext uri="{FF2B5EF4-FFF2-40B4-BE49-F238E27FC236}">
              <a16:creationId xmlns:a16="http://schemas.microsoft.com/office/drawing/2014/main" xmlns="" id="{4196EF42-F7C8-43D0-E129-30D0CDB8796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168" y="24140584"/>
          <a:ext cx="836376" cy="455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232843</xdr:colOff>
      <xdr:row>73</xdr:row>
      <xdr:rowOff>95250</xdr:rowOff>
    </xdr:from>
    <xdr:to>
      <xdr:col>1</xdr:col>
      <xdr:colOff>1111250</xdr:colOff>
      <xdr:row>73</xdr:row>
      <xdr:rowOff>974090</xdr:rowOff>
    </xdr:to>
    <xdr:pic>
      <xdr:nvPicPr>
        <xdr:cNvPr id="1046" name="Picture 1045" descr="Veja Wmns Venturi VC | VC0703183 | white pierre bei solebox | MBCY">
          <a:extLst>
            <a:ext uri="{FF2B5EF4-FFF2-40B4-BE49-F238E27FC236}">
              <a16:creationId xmlns:a16="http://schemas.microsoft.com/office/drawing/2014/main" xmlns="" id="{3B3798B0-D180-AACF-EAD2-6F36DB7DF07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093" y="29347583"/>
          <a:ext cx="878407" cy="878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158750</xdr:colOff>
      <xdr:row>55</xdr:row>
      <xdr:rowOff>190500</xdr:rowOff>
    </xdr:from>
    <xdr:to>
      <xdr:col>1</xdr:col>
      <xdr:colOff>1371959</xdr:colOff>
      <xdr:row>55</xdr:row>
      <xdr:rowOff>836732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8C004DE-0D60-74E5-021D-16990C65C6F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62000" y="21886333"/>
          <a:ext cx="1213209" cy="64623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79</xdr:row>
      <xdr:rowOff>201083</xdr:rowOff>
    </xdr:from>
    <xdr:to>
      <xdr:col>1</xdr:col>
      <xdr:colOff>1247734</xdr:colOff>
      <xdr:row>79</xdr:row>
      <xdr:rowOff>847315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B534F83-1AE3-00CF-4C5C-DBB3E0EC4D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57250" y="59679416"/>
          <a:ext cx="993734" cy="64623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65</xdr:row>
      <xdr:rowOff>179917</xdr:rowOff>
    </xdr:from>
    <xdr:to>
      <xdr:col>1</xdr:col>
      <xdr:colOff>1255098</xdr:colOff>
      <xdr:row>65</xdr:row>
      <xdr:rowOff>826149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244D0098-746D-4350-66C1-7B8DAB4B066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89000" y="66135250"/>
          <a:ext cx="969348" cy="646232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77</xdr:row>
      <xdr:rowOff>190500</xdr:rowOff>
    </xdr:from>
    <xdr:to>
      <xdr:col>1</xdr:col>
      <xdr:colOff>1358499</xdr:colOff>
      <xdr:row>77</xdr:row>
      <xdr:rowOff>836732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D9E94969-25F1-E165-1824-3158EBE223B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30250" y="43476333"/>
          <a:ext cx="1231499" cy="646232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232832</xdr:colOff>
      <xdr:row>4</xdr:row>
      <xdr:rowOff>201084</xdr:rowOff>
    </xdr:from>
    <xdr:to>
      <xdr:col>1</xdr:col>
      <xdr:colOff>1315779</xdr:colOff>
      <xdr:row>4</xdr:row>
      <xdr:rowOff>783168</xdr:rowOff>
    </xdr:to>
    <xdr:pic>
      <xdr:nvPicPr>
        <xdr:cNvPr id="12" name="Image 67">
          <a:extLst>
            <a:ext uri="{FF2B5EF4-FFF2-40B4-BE49-F238E27FC236}">
              <a16:creationId xmlns:a16="http://schemas.microsoft.com/office/drawing/2014/main" xmlns="" id="{B4779AF8-50C4-46A6-8144-95DA12CF997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165" y="85587417"/>
          <a:ext cx="1082947" cy="582084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211665</xdr:colOff>
      <xdr:row>14</xdr:row>
      <xdr:rowOff>190500</xdr:rowOff>
    </xdr:from>
    <xdr:to>
      <xdr:col>1</xdr:col>
      <xdr:colOff>1413632</xdr:colOff>
      <xdr:row>14</xdr:row>
      <xdr:rowOff>772584</xdr:rowOff>
    </xdr:to>
    <xdr:pic>
      <xdr:nvPicPr>
        <xdr:cNvPr id="15" name="Image 504">
          <a:extLst>
            <a:ext uri="{FF2B5EF4-FFF2-40B4-BE49-F238E27FC236}">
              <a16:creationId xmlns:a16="http://schemas.microsoft.com/office/drawing/2014/main" xmlns="" id="{97AA1D97-2CD6-4B90-B215-5ADBC6DB62B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998" y="87735833"/>
          <a:ext cx="1201967" cy="582084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211667</xdr:colOff>
      <xdr:row>1</xdr:row>
      <xdr:rowOff>254000</xdr:rowOff>
    </xdr:from>
    <xdr:to>
      <xdr:col>1</xdr:col>
      <xdr:colOff>1375834</xdr:colOff>
      <xdr:row>1</xdr:row>
      <xdr:rowOff>784506</xdr:rowOff>
    </xdr:to>
    <xdr:pic>
      <xdr:nvPicPr>
        <xdr:cNvPr id="18" name="Image 1410">
          <a:extLst>
            <a:ext uri="{FF2B5EF4-FFF2-40B4-BE49-F238E27FC236}">
              <a16:creationId xmlns:a16="http://schemas.microsoft.com/office/drawing/2014/main" xmlns="" id="{368EA1D5-4DD0-4C5B-8EFC-48F937C5E3F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89958333"/>
          <a:ext cx="1164167" cy="530506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264584</xdr:colOff>
      <xdr:row>5</xdr:row>
      <xdr:rowOff>264583</xdr:rowOff>
    </xdr:from>
    <xdr:to>
      <xdr:col>1</xdr:col>
      <xdr:colOff>1318925</xdr:colOff>
      <xdr:row>5</xdr:row>
      <xdr:rowOff>772583</xdr:rowOff>
    </xdr:to>
    <xdr:pic>
      <xdr:nvPicPr>
        <xdr:cNvPr id="19" name="Image 1718">
          <a:extLst>
            <a:ext uri="{FF2B5EF4-FFF2-40B4-BE49-F238E27FC236}">
              <a16:creationId xmlns:a16="http://schemas.microsoft.com/office/drawing/2014/main" xmlns="" id="{A297BAC0-3EDB-45BD-BF03-F2845008C01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917" y="91048416"/>
          <a:ext cx="1054341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</xdr:row>
      <xdr:rowOff>211667</xdr:rowOff>
    </xdr:from>
    <xdr:to>
      <xdr:col>1</xdr:col>
      <xdr:colOff>1298411</xdr:colOff>
      <xdr:row>6</xdr:row>
      <xdr:rowOff>751417</xdr:rowOff>
    </xdr:to>
    <xdr:pic>
      <xdr:nvPicPr>
        <xdr:cNvPr id="21" name="Image 1741">
          <a:extLst>
            <a:ext uri="{FF2B5EF4-FFF2-40B4-BE49-F238E27FC236}">
              <a16:creationId xmlns:a16="http://schemas.microsoft.com/office/drawing/2014/main" xmlns="" id="{AB8BAAD1-C524-4B66-8D01-C6A8E154F18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833" y="92075000"/>
          <a:ext cx="1107911" cy="5397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296334</xdr:colOff>
      <xdr:row>2</xdr:row>
      <xdr:rowOff>211666</xdr:rowOff>
    </xdr:from>
    <xdr:to>
      <xdr:col>1</xdr:col>
      <xdr:colOff>1437058</xdr:colOff>
      <xdr:row>2</xdr:row>
      <xdr:rowOff>867834</xdr:rowOff>
    </xdr:to>
    <xdr:pic>
      <xdr:nvPicPr>
        <xdr:cNvPr id="22" name="Image 1915">
          <a:extLst>
            <a:ext uri="{FF2B5EF4-FFF2-40B4-BE49-F238E27FC236}">
              <a16:creationId xmlns:a16="http://schemas.microsoft.com/office/drawing/2014/main" xmlns="" id="{2A0DE28D-89C0-45BE-A68B-86394E82E8E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667" y="93154499"/>
          <a:ext cx="1140724" cy="6561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3</xdr:row>
      <xdr:rowOff>158749</xdr:rowOff>
    </xdr:from>
    <xdr:to>
      <xdr:col>1</xdr:col>
      <xdr:colOff>1320314</xdr:colOff>
      <xdr:row>3</xdr:row>
      <xdr:rowOff>783166</xdr:rowOff>
    </xdr:to>
    <xdr:pic>
      <xdr:nvPicPr>
        <xdr:cNvPr id="25" name="Image 1933">
          <a:extLst>
            <a:ext uri="{FF2B5EF4-FFF2-40B4-BE49-F238E27FC236}">
              <a16:creationId xmlns:a16="http://schemas.microsoft.com/office/drawing/2014/main" xmlns="" id="{E8440A91-F465-43B4-B837-342E3EA58DA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333" y="94181082"/>
          <a:ext cx="1066314" cy="624417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243417</xdr:colOff>
      <xdr:row>81</xdr:row>
      <xdr:rowOff>52915</xdr:rowOff>
    </xdr:from>
    <xdr:to>
      <xdr:col>1</xdr:col>
      <xdr:colOff>1174749</xdr:colOff>
      <xdr:row>81</xdr:row>
      <xdr:rowOff>985798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CB47911D-D40A-D163-404E-BBC9DC6DD31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301750" y="92995748"/>
          <a:ext cx="931332" cy="932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35464</xdr:colOff>
      <xdr:row>57</xdr:row>
      <xdr:rowOff>153458</xdr:rowOff>
    </xdr:from>
    <xdr:to>
      <xdr:col>1</xdr:col>
      <xdr:colOff>1612591</xdr:colOff>
      <xdr:row>57</xdr:row>
      <xdr:rowOff>873458</xdr:rowOff>
    </xdr:to>
    <xdr:pic>
      <xdr:nvPicPr>
        <xdr:cNvPr id="1097" name="Image 31">
          <a:extLst>
            <a:ext uri="{FF2B5EF4-FFF2-40B4-BE49-F238E27FC236}">
              <a16:creationId xmlns:a16="http://schemas.microsoft.com/office/drawing/2014/main" xmlns="" id="{A0E59F2A-FE60-4264-B81D-7F752ED0984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4" y="11535833"/>
          <a:ext cx="1577127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30076</xdr:colOff>
      <xdr:row>53</xdr:row>
      <xdr:rowOff>153458</xdr:rowOff>
    </xdr:from>
    <xdr:to>
      <xdr:col>1</xdr:col>
      <xdr:colOff>1632037</xdr:colOff>
      <xdr:row>53</xdr:row>
      <xdr:rowOff>873458</xdr:rowOff>
    </xdr:to>
    <xdr:pic>
      <xdr:nvPicPr>
        <xdr:cNvPr id="1098" name="Image 32">
          <a:extLst>
            <a:ext uri="{FF2B5EF4-FFF2-40B4-BE49-F238E27FC236}">
              <a16:creationId xmlns:a16="http://schemas.microsoft.com/office/drawing/2014/main" xmlns="" id="{D194DFA7-75E5-4DE1-96F7-1A41F54455E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6" y="12745508"/>
          <a:ext cx="1601961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150412</xdr:colOff>
      <xdr:row>17</xdr:row>
      <xdr:rowOff>142875</xdr:rowOff>
    </xdr:from>
    <xdr:to>
      <xdr:col>1</xdr:col>
      <xdr:colOff>1509764</xdr:colOff>
      <xdr:row>17</xdr:row>
      <xdr:rowOff>862875</xdr:rowOff>
    </xdr:to>
    <xdr:pic>
      <xdr:nvPicPr>
        <xdr:cNvPr id="1107" name="Image 56">
          <a:extLst>
            <a:ext uri="{FF2B5EF4-FFF2-40B4-BE49-F238E27FC236}">
              <a16:creationId xmlns:a16="http://schemas.microsoft.com/office/drawing/2014/main" xmlns="" id="{D0CB1659-BF2E-4C91-9BC9-CCD36CFDDC6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12" y="13944600"/>
          <a:ext cx="135935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150412</xdr:colOff>
      <xdr:row>54</xdr:row>
      <xdr:rowOff>142875</xdr:rowOff>
    </xdr:from>
    <xdr:to>
      <xdr:col>1</xdr:col>
      <xdr:colOff>1509764</xdr:colOff>
      <xdr:row>54</xdr:row>
      <xdr:rowOff>862875</xdr:rowOff>
    </xdr:to>
    <xdr:pic>
      <xdr:nvPicPr>
        <xdr:cNvPr id="1108" name="Image 57">
          <a:extLst>
            <a:ext uri="{FF2B5EF4-FFF2-40B4-BE49-F238E27FC236}">
              <a16:creationId xmlns:a16="http://schemas.microsoft.com/office/drawing/2014/main" xmlns="" id="{ACBBEEE0-F732-4069-B3AE-8EDE70435D6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12" y="15154275"/>
          <a:ext cx="135935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147804</xdr:colOff>
      <xdr:row>9</xdr:row>
      <xdr:rowOff>142875</xdr:rowOff>
    </xdr:from>
    <xdr:to>
      <xdr:col>1</xdr:col>
      <xdr:colOff>1520296</xdr:colOff>
      <xdr:row>9</xdr:row>
      <xdr:rowOff>862875</xdr:rowOff>
    </xdr:to>
    <xdr:pic>
      <xdr:nvPicPr>
        <xdr:cNvPr id="1109" name="Image 58">
          <a:extLst>
            <a:ext uri="{FF2B5EF4-FFF2-40B4-BE49-F238E27FC236}">
              <a16:creationId xmlns:a16="http://schemas.microsoft.com/office/drawing/2014/main" xmlns="" id="{7144FED8-D390-4B24-BD3C-35A38010158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04" y="16363950"/>
          <a:ext cx="137249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107949</xdr:colOff>
      <xdr:row>10</xdr:row>
      <xdr:rowOff>142875</xdr:rowOff>
    </xdr:from>
    <xdr:to>
      <xdr:col>1</xdr:col>
      <xdr:colOff>1673236</xdr:colOff>
      <xdr:row>10</xdr:row>
      <xdr:rowOff>862875</xdr:rowOff>
    </xdr:to>
    <xdr:pic>
      <xdr:nvPicPr>
        <xdr:cNvPr id="1111" name="Image 65">
          <a:extLst>
            <a:ext uri="{FF2B5EF4-FFF2-40B4-BE49-F238E27FC236}">
              <a16:creationId xmlns:a16="http://schemas.microsoft.com/office/drawing/2014/main" xmlns="" id="{942BED3E-0C37-415C-A644-417F45E6F12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49" y="17573625"/>
          <a:ext cx="1565287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107949</xdr:colOff>
      <xdr:row>15</xdr:row>
      <xdr:rowOff>142875</xdr:rowOff>
    </xdr:from>
    <xdr:to>
      <xdr:col>1</xdr:col>
      <xdr:colOff>1673236</xdr:colOff>
      <xdr:row>15</xdr:row>
      <xdr:rowOff>862875</xdr:rowOff>
    </xdr:to>
    <xdr:pic>
      <xdr:nvPicPr>
        <xdr:cNvPr id="1112" name="Image 66">
          <a:extLst>
            <a:ext uri="{FF2B5EF4-FFF2-40B4-BE49-F238E27FC236}">
              <a16:creationId xmlns:a16="http://schemas.microsoft.com/office/drawing/2014/main" xmlns="" id="{33F8A13B-8241-4EFD-AC77-BF4D1B8D961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49" y="18783300"/>
          <a:ext cx="1565287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102060</xdr:colOff>
      <xdr:row>59</xdr:row>
      <xdr:rowOff>142875</xdr:rowOff>
    </xdr:from>
    <xdr:to>
      <xdr:col>1</xdr:col>
      <xdr:colOff>1672883</xdr:colOff>
      <xdr:row>59</xdr:row>
      <xdr:rowOff>862875</xdr:rowOff>
    </xdr:to>
    <xdr:pic>
      <xdr:nvPicPr>
        <xdr:cNvPr id="1116" name="Image 77">
          <a:extLst>
            <a:ext uri="{FF2B5EF4-FFF2-40B4-BE49-F238E27FC236}">
              <a16:creationId xmlns:a16="http://schemas.microsoft.com/office/drawing/2014/main" xmlns="" id="{9262AF55-1B6A-4FA0-A260-0B0CC27BC7E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60" y="19992975"/>
          <a:ext cx="1570823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107949</xdr:colOff>
      <xdr:row>7</xdr:row>
      <xdr:rowOff>142875</xdr:rowOff>
    </xdr:from>
    <xdr:to>
      <xdr:col>1</xdr:col>
      <xdr:colOff>1673236</xdr:colOff>
      <xdr:row>7</xdr:row>
      <xdr:rowOff>862875</xdr:rowOff>
    </xdr:to>
    <xdr:pic>
      <xdr:nvPicPr>
        <xdr:cNvPr id="1138" name="Image 121">
          <a:extLst>
            <a:ext uri="{FF2B5EF4-FFF2-40B4-BE49-F238E27FC236}">
              <a16:creationId xmlns:a16="http://schemas.microsoft.com/office/drawing/2014/main" xmlns="" id="{F0648739-656C-4675-B2BC-A0FD7BEB164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49" y="24831675"/>
          <a:ext cx="1565287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110814</xdr:colOff>
      <xdr:row>19</xdr:row>
      <xdr:rowOff>142875</xdr:rowOff>
    </xdr:from>
    <xdr:to>
      <xdr:col>1</xdr:col>
      <xdr:colOff>1669715</xdr:colOff>
      <xdr:row>19</xdr:row>
      <xdr:rowOff>862875</xdr:rowOff>
    </xdr:to>
    <xdr:pic>
      <xdr:nvPicPr>
        <xdr:cNvPr id="1139" name="Image 122">
          <a:extLst>
            <a:ext uri="{FF2B5EF4-FFF2-40B4-BE49-F238E27FC236}">
              <a16:creationId xmlns:a16="http://schemas.microsoft.com/office/drawing/2014/main" xmlns="" id="{113BA9BB-38E9-478D-99BF-E342ABA54EB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14" y="26041350"/>
          <a:ext cx="1558901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107949</xdr:colOff>
      <xdr:row>21</xdr:row>
      <xdr:rowOff>142875</xdr:rowOff>
    </xdr:from>
    <xdr:to>
      <xdr:col>1</xdr:col>
      <xdr:colOff>1673236</xdr:colOff>
      <xdr:row>21</xdr:row>
      <xdr:rowOff>862875</xdr:rowOff>
    </xdr:to>
    <xdr:pic>
      <xdr:nvPicPr>
        <xdr:cNvPr id="1141" name="Image 124">
          <a:extLst>
            <a:ext uri="{FF2B5EF4-FFF2-40B4-BE49-F238E27FC236}">
              <a16:creationId xmlns:a16="http://schemas.microsoft.com/office/drawing/2014/main" xmlns="" id="{46258F8C-2F74-41E0-B27D-2ADD49B493E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49" y="27251025"/>
          <a:ext cx="1565287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105031</xdr:colOff>
      <xdr:row>20</xdr:row>
      <xdr:rowOff>142875</xdr:rowOff>
    </xdr:from>
    <xdr:to>
      <xdr:col>1</xdr:col>
      <xdr:colOff>1676971</xdr:colOff>
      <xdr:row>20</xdr:row>
      <xdr:rowOff>862875</xdr:rowOff>
    </xdr:to>
    <xdr:pic>
      <xdr:nvPicPr>
        <xdr:cNvPr id="1142" name="Image 125">
          <a:extLst>
            <a:ext uri="{FF2B5EF4-FFF2-40B4-BE49-F238E27FC236}">
              <a16:creationId xmlns:a16="http://schemas.microsoft.com/office/drawing/2014/main" xmlns="" id="{1CDA5EBC-D5F8-4F0C-871B-EBF4A74D954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31" y="28460700"/>
          <a:ext cx="1571940" cy="7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82"/>
  <sheetViews>
    <sheetView showGridLines="0" tabSelected="1" zoomScale="60" zoomScaleNormal="60" workbookViewId="0">
      <pane ySplit="1" topLeftCell="A2" activePane="bottomLeft" state="frozen"/>
      <selection pane="bottomLeft" activeCell="AE4" sqref="AE4"/>
    </sheetView>
  </sheetViews>
  <sheetFormatPr defaultColWidth="21.42578125" defaultRowHeight="77.099999999999994" customHeight="1" outlineLevelCol="1" x14ac:dyDescent="0.25"/>
  <cols>
    <col min="1" max="1" width="15.85546875" style="2" customWidth="1"/>
    <col min="2" max="2" width="28.7109375" style="3" customWidth="1"/>
    <col min="3" max="3" width="15.5703125" style="3" bestFit="1" customWidth="1"/>
    <col min="4" max="4" width="16.42578125" style="14" customWidth="1"/>
    <col min="5" max="5" width="16.7109375" style="14" customWidth="1"/>
    <col min="6" max="6" width="14" style="14" bestFit="1" customWidth="1"/>
    <col min="7" max="7" width="16.28515625" style="14" customWidth="1"/>
    <col min="8" max="8" width="8.85546875" style="2" customWidth="1" outlineLevel="1"/>
    <col min="9" max="25" width="6.7109375" style="2" customWidth="1" outlineLevel="1"/>
    <col min="26" max="26" width="9.85546875" style="2" customWidth="1"/>
    <col min="27" max="27" width="11.140625" style="11" bestFit="1" customWidth="1"/>
    <col min="28" max="28" width="12.140625" style="12" customWidth="1"/>
    <col min="29" max="16384" width="21.42578125" style="2"/>
  </cols>
  <sheetData>
    <row r="1" spans="2:28" s="1" customFormat="1" ht="15.75" thickBot="1" x14ac:dyDescent="0.3">
      <c r="B1" s="21" t="s">
        <v>5</v>
      </c>
      <c r="C1" s="22" t="s">
        <v>1</v>
      </c>
      <c r="D1" s="22" t="s">
        <v>2</v>
      </c>
      <c r="E1" s="22" t="s">
        <v>11</v>
      </c>
      <c r="F1" s="22" t="s">
        <v>44</v>
      </c>
      <c r="G1" s="23" t="s">
        <v>4</v>
      </c>
      <c r="H1" s="26" t="s">
        <v>6</v>
      </c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8"/>
      <c r="Z1" s="24" t="s">
        <v>0</v>
      </c>
      <c r="AA1" s="25" t="s">
        <v>3</v>
      </c>
      <c r="AB1" s="25" t="s">
        <v>168</v>
      </c>
    </row>
    <row r="2" spans="2:28" ht="84.95" customHeight="1" x14ac:dyDescent="0.25">
      <c r="B2" s="5"/>
      <c r="C2" s="5" t="s">
        <v>131</v>
      </c>
      <c r="D2" s="6" t="s">
        <v>12</v>
      </c>
      <c r="E2" s="6" t="s">
        <v>137</v>
      </c>
      <c r="F2" s="6" t="s">
        <v>27</v>
      </c>
      <c r="G2" s="7" t="s">
        <v>89</v>
      </c>
      <c r="H2" s="4" t="s">
        <v>13</v>
      </c>
      <c r="I2" s="4">
        <v>1</v>
      </c>
      <c r="J2" s="4">
        <v>1</v>
      </c>
      <c r="K2" s="4">
        <v>2</v>
      </c>
      <c r="L2" s="4">
        <v>2</v>
      </c>
      <c r="M2" s="4">
        <v>3</v>
      </c>
      <c r="N2" s="4">
        <v>11</v>
      </c>
      <c r="O2" s="4">
        <v>12</v>
      </c>
      <c r="P2" s="4">
        <v>24</v>
      </c>
      <c r="Q2" s="4">
        <v>28</v>
      </c>
      <c r="R2" s="4">
        <v>15</v>
      </c>
      <c r="S2" s="4">
        <v>9</v>
      </c>
      <c r="T2" s="4"/>
      <c r="U2" s="4"/>
      <c r="V2" s="4"/>
      <c r="W2" s="4"/>
      <c r="X2" s="4"/>
      <c r="Y2" s="4"/>
      <c r="Z2" s="20">
        <f t="shared" ref="Z2:Z33" si="0">SUM(I2:Y2)</f>
        <v>108</v>
      </c>
      <c r="AA2" s="8">
        <v>160</v>
      </c>
      <c r="AB2" s="15">
        <v>85.4</v>
      </c>
    </row>
    <row r="3" spans="2:28" ht="84.95" customHeight="1" x14ac:dyDescent="0.25">
      <c r="B3" s="5"/>
      <c r="C3" s="5" t="s">
        <v>134</v>
      </c>
      <c r="D3" s="6" t="s">
        <v>90</v>
      </c>
      <c r="E3" s="6" t="s">
        <v>137</v>
      </c>
      <c r="F3" s="6" t="s">
        <v>52</v>
      </c>
      <c r="G3" s="7" t="s">
        <v>89</v>
      </c>
      <c r="H3" s="4" t="s">
        <v>13</v>
      </c>
      <c r="I3" s="4">
        <v>2</v>
      </c>
      <c r="J3" s="4">
        <v>4</v>
      </c>
      <c r="K3" s="4">
        <v>6</v>
      </c>
      <c r="L3" s="4">
        <v>6</v>
      </c>
      <c r="M3" s="4">
        <v>4</v>
      </c>
      <c r="N3" s="4">
        <v>7</v>
      </c>
      <c r="O3" s="4">
        <v>10</v>
      </c>
      <c r="P3" s="4">
        <v>15</v>
      </c>
      <c r="Q3" s="4">
        <v>15</v>
      </c>
      <c r="R3" s="4">
        <v>10</v>
      </c>
      <c r="S3" s="4">
        <v>5</v>
      </c>
      <c r="T3" s="4"/>
      <c r="U3" s="4"/>
      <c r="V3" s="4"/>
      <c r="W3" s="4"/>
      <c r="X3" s="4"/>
      <c r="Y3" s="4"/>
      <c r="Z3" s="20">
        <f t="shared" si="0"/>
        <v>84</v>
      </c>
      <c r="AA3" s="8">
        <v>175</v>
      </c>
      <c r="AB3" s="15">
        <v>93.125</v>
      </c>
    </row>
    <row r="4" spans="2:28" ht="84.95" customHeight="1" x14ac:dyDescent="0.25">
      <c r="B4" s="5"/>
      <c r="C4" s="5" t="s">
        <v>135</v>
      </c>
      <c r="D4" s="6" t="s">
        <v>90</v>
      </c>
      <c r="E4" s="6" t="s">
        <v>144</v>
      </c>
      <c r="F4" s="6" t="s">
        <v>55</v>
      </c>
      <c r="G4" s="7" t="s">
        <v>89</v>
      </c>
      <c r="H4" s="4" t="s">
        <v>13</v>
      </c>
      <c r="I4" s="4">
        <v>2</v>
      </c>
      <c r="J4" s="4">
        <v>4</v>
      </c>
      <c r="K4" s="4">
        <v>6</v>
      </c>
      <c r="L4" s="4">
        <v>6</v>
      </c>
      <c r="M4" s="4">
        <v>4</v>
      </c>
      <c r="N4" s="4">
        <v>7</v>
      </c>
      <c r="O4" s="4">
        <v>10</v>
      </c>
      <c r="P4" s="4">
        <v>15</v>
      </c>
      <c r="Q4" s="4">
        <v>15</v>
      </c>
      <c r="R4" s="4">
        <v>10</v>
      </c>
      <c r="S4" s="4">
        <v>5</v>
      </c>
      <c r="T4" s="4"/>
      <c r="U4" s="4"/>
      <c r="V4" s="4"/>
      <c r="W4" s="4"/>
      <c r="X4" s="4"/>
      <c r="Y4" s="4"/>
      <c r="Z4" s="20">
        <f t="shared" si="0"/>
        <v>84</v>
      </c>
      <c r="AA4" s="8">
        <v>175</v>
      </c>
      <c r="AB4" s="15">
        <v>93.125</v>
      </c>
    </row>
    <row r="5" spans="2:28" ht="84.95" customHeight="1" x14ac:dyDescent="0.25">
      <c r="B5" s="5"/>
      <c r="C5" s="5" t="s">
        <v>128</v>
      </c>
      <c r="D5" s="6" t="s">
        <v>136</v>
      </c>
      <c r="E5" s="6" t="s">
        <v>137</v>
      </c>
      <c r="F5" s="6" t="s">
        <v>58</v>
      </c>
      <c r="G5" s="7" t="s">
        <v>89</v>
      </c>
      <c r="H5" s="4" t="s">
        <v>13</v>
      </c>
      <c r="I5" s="4">
        <v>1</v>
      </c>
      <c r="J5" s="4">
        <v>2</v>
      </c>
      <c r="K5" s="4">
        <v>3</v>
      </c>
      <c r="L5" s="4">
        <v>3</v>
      </c>
      <c r="M5" s="4">
        <v>2</v>
      </c>
      <c r="N5" s="4">
        <v>5</v>
      </c>
      <c r="O5" s="4">
        <v>6</v>
      </c>
      <c r="P5" s="4">
        <v>12</v>
      </c>
      <c r="Q5" s="4">
        <v>14</v>
      </c>
      <c r="R5" s="4">
        <v>10</v>
      </c>
      <c r="S5" s="4">
        <v>4</v>
      </c>
      <c r="T5" s="4"/>
      <c r="U5" s="4"/>
      <c r="V5" s="4"/>
      <c r="W5" s="4"/>
      <c r="X5" s="4"/>
      <c r="Y5" s="4"/>
      <c r="Z5" s="20">
        <f t="shared" si="0"/>
        <v>62</v>
      </c>
      <c r="AA5" s="8">
        <v>165</v>
      </c>
      <c r="AB5" s="15">
        <v>87.974999999999994</v>
      </c>
    </row>
    <row r="6" spans="2:28" ht="84.95" customHeight="1" x14ac:dyDescent="0.25">
      <c r="B6" s="5"/>
      <c r="C6" s="5" t="s">
        <v>132</v>
      </c>
      <c r="D6" s="6" t="s">
        <v>140</v>
      </c>
      <c r="E6" s="6" t="s">
        <v>142</v>
      </c>
      <c r="F6" s="6" t="s">
        <v>52</v>
      </c>
      <c r="G6" s="7" t="s">
        <v>89</v>
      </c>
      <c r="H6" s="4" t="s">
        <v>13</v>
      </c>
      <c r="I6" s="4"/>
      <c r="J6" s="4"/>
      <c r="K6" s="4">
        <v>1</v>
      </c>
      <c r="L6" s="4">
        <v>1</v>
      </c>
      <c r="M6" s="4">
        <v>2</v>
      </c>
      <c r="N6" s="4">
        <v>5</v>
      </c>
      <c r="O6" s="4">
        <v>9</v>
      </c>
      <c r="P6" s="4">
        <v>13</v>
      </c>
      <c r="Q6" s="4">
        <v>13</v>
      </c>
      <c r="R6" s="4">
        <v>9</v>
      </c>
      <c r="S6" s="4">
        <v>4</v>
      </c>
      <c r="T6" s="4"/>
      <c r="U6" s="4"/>
      <c r="V6" s="4"/>
      <c r="W6" s="4"/>
      <c r="X6" s="4"/>
      <c r="Y6" s="4"/>
      <c r="Z6" s="20">
        <f t="shared" si="0"/>
        <v>57</v>
      </c>
      <c r="AA6" s="8">
        <v>165</v>
      </c>
      <c r="AB6" s="15">
        <v>87.974999999999994</v>
      </c>
    </row>
    <row r="7" spans="2:28" ht="84.95" customHeight="1" x14ac:dyDescent="0.25">
      <c r="B7" s="5"/>
      <c r="C7" s="5" t="s">
        <v>133</v>
      </c>
      <c r="D7" s="6" t="s">
        <v>140</v>
      </c>
      <c r="E7" s="6" t="s">
        <v>143</v>
      </c>
      <c r="F7" s="6" t="s">
        <v>52</v>
      </c>
      <c r="G7" s="7" t="s">
        <v>41</v>
      </c>
      <c r="H7" s="4" t="s">
        <v>13</v>
      </c>
      <c r="I7" s="4"/>
      <c r="J7" s="4"/>
      <c r="K7" s="4"/>
      <c r="L7" s="4"/>
      <c r="M7" s="4"/>
      <c r="N7" s="4">
        <v>4</v>
      </c>
      <c r="O7" s="4">
        <v>17</v>
      </c>
      <c r="P7" s="4">
        <v>10</v>
      </c>
      <c r="Q7" s="4">
        <v>10</v>
      </c>
      <c r="R7" s="4">
        <v>7</v>
      </c>
      <c r="S7" s="4">
        <v>3</v>
      </c>
      <c r="T7" s="4"/>
      <c r="U7" s="4"/>
      <c r="V7" s="4"/>
      <c r="W7" s="4"/>
      <c r="X7" s="4"/>
      <c r="Y7" s="4"/>
      <c r="Z7" s="20">
        <f t="shared" si="0"/>
        <v>51</v>
      </c>
      <c r="AA7" s="8">
        <v>165</v>
      </c>
      <c r="AB7" s="15">
        <v>87.974999999999994</v>
      </c>
    </row>
    <row r="8" spans="2:28" ht="84.95" customHeight="1" x14ac:dyDescent="0.25">
      <c r="B8" s="19"/>
      <c r="C8" s="5" t="s">
        <v>156</v>
      </c>
      <c r="D8" s="6" t="s">
        <v>157</v>
      </c>
      <c r="E8" s="6" t="s">
        <v>165</v>
      </c>
      <c r="F8" s="6" t="s">
        <v>52</v>
      </c>
      <c r="G8" s="7" t="s">
        <v>57</v>
      </c>
      <c r="H8" s="4" t="s">
        <v>13</v>
      </c>
      <c r="I8" s="4">
        <v>1</v>
      </c>
      <c r="J8" s="4">
        <v>4</v>
      </c>
      <c r="K8" s="4">
        <v>5</v>
      </c>
      <c r="L8" s="4">
        <v>6</v>
      </c>
      <c r="M8" s="4">
        <v>6</v>
      </c>
      <c r="N8" s="4">
        <v>3</v>
      </c>
      <c r="O8" s="4">
        <v>6</v>
      </c>
      <c r="P8" s="4">
        <v>5</v>
      </c>
      <c r="Q8" s="4">
        <v>3</v>
      </c>
      <c r="R8" s="4">
        <v>1</v>
      </c>
      <c r="S8" s="4">
        <v>1</v>
      </c>
      <c r="T8" s="4"/>
      <c r="U8" s="4"/>
      <c r="V8" s="4"/>
      <c r="W8" s="4"/>
      <c r="X8" s="4"/>
      <c r="Y8" s="4"/>
      <c r="Z8" s="20">
        <f t="shared" si="0"/>
        <v>41</v>
      </c>
      <c r="AA8" s="8">
        <v>160</v>
      </c>
      <c r="AB8" s="15">
        <v>85.4</v>
      </c>
    </row>
    <row r="9" spans="2:28" ht="84.95" customHeight="1" x14ac:dyDescent="0.25">
      <c r="B9" s="19"/>
      <c r="C9" s="5" t="s">
        <v>116</v>
      </c>
      <c r="D9" s="7" t="s">
        <v>90</v>
      </c>
      <c r="E9" s="7" t="s">
        <v>115</v>
      </c>
      <c r="F9" s="7" t="s">
        <v>52</v>
      </c>
      <c r="G9" s="7" t="s">
        <v>89</v>
      </c>
      <c r="H9" s="4" t="s">
        <v>13</v>
      </c>
      <c r="I9" s="4">
        <v>2</v>
      </c>
      <c r="J9" s="4">
        <v>3</v>
      </c>
      <c r="K9" s="4">
        <v>4</v>
      </c>
      <c r="L9" s="4">
        <v>5</v>
      </c>
      <c r="M9" s="4"/>
      <c r="N9" s="4">
        <v>1</v>
      </c>
      <c r="O9" s="4">
        <v>4</v>
      </c>
      <c r="P9" s="4">
        <v>6</v>
      </c>
      <c r="Q9" s="4">
        <v>6</v>
      </c>
      <c r="R9" s="4">
        <v>4</v>
      </c>
      <c r="S9" s="4">
        <v>2</v>
      </c>
      <c r="T9" s="4"/>
      <c r="U9" s="4"/>
      <c r="V9" s="4"/>
      <c r="W9" s="4"/>
      <c r="X9" s="4"/>
      <c r="Y9" s="4"/>
      <c r="Z9" s="20">
        <f t="shared" si="0"/>
        <v>37</v>
      </c>
      <c r="AA9" s="8">
        <v>175</v>
      </c>
      <c r="AB9" s="15">
        <v>93.125</v>
      </c>
    </row>
    <row r="10" spans="2:28" ht="84.95" customHeight="1" x14ac:dyDescent="0.25">
      <c r="B10" s="19"/>
      <c r="C10" s="5" t="s">
        <v>130</v>
      </c>
      <c r="D10" s="6" t="s">
        <v>7</v>
      </c>
      <c r="E10" s="6" t="s">
        <v>141</v>
      </c>
      <c r="F10" s="6" t="s">
        <v>58</v>
      </c>
      <c r="G10" s="7" t="s">
        <v>57</v>
      </c>
      <c r="H10" s="4" t="s">
        <v>13</v>
      </c>
      <c r="I10" s="4"/>
      <c r="J10" s="4">
        <v>2</v>
      </c>
      <c r="K10" s="4">
        <v>4</v>
      </c>
      <c r="L10" s="4">
        <v>5</v>
      </c>
      <c r="M10" s="4">
        <v>3</v>
      </c>
      <c r="N10" s="4">
        <v>2</v>
      </c>
      <c r="O10" s="4">
        <v>5</v>
      </c>
      <c r="P10" s="4">
        <v>5</v>
      </c>
      <c r="Q10" s="4">
        <v>5</v>
      </c>
      <c r="R10" s="4">
        <v>3</v>
      </c>
      <c r="S10" s="4">
        <v>1</v>
      </c>
      <c r="T10" s="4"/>
      <c r="U10" s="4"/>
      <c r="V10" s="4"/>
      <c r="W10" s="4"/>
      <c r="X10" s="4"/>
      <c r="Y10" s="4"/>
      <c r="Z10" s="20">
        <f t="shared" si="0"/>
        <v>35</v>
      </c>
      <c r="AA10" s="8">
        <v>140</v>
      </c>
      <c r="AB10" s="15">
        <v>75.099999999999994</v>
      </c>
    </row>
    <row r="11" spans="2:28" ht="84.95" customHeight="1" x14ac:dyDescent="0.25">
      <c r="B11" s="19"/>
      <c r="C11" s="5" t="s">
        <v>117</v>
      </c>
      <c r="D11" s="6" t="s">
        <v>12</v>
      </c>
      <c r="E11" s="6" t="s">
        <v>164</v>
      </c>
      <c r="F11" s="6" t="s">
        <v>27</v>
      </c>
      <c r="G11" s="7" t="s">
        <v>57</v>
      </c>
      <c r="H11" s="4" t="s">
        <v>13</v>
      </c>
      <c r="I11" s="4">
        <v>1</v>
      </c>
      <c r="J11" s="4">
        <v>2</v>
      </c>
      <c r="K11" s="4">
        <v>3</v>
      </c>
      <c r="L11" s="4">
        <v>6</v>
      </c>
      <c r="M11" s="4">
        <v>4</v>
      </c>
      <c r="N11" s="4">
        <v>2</v>
      </c>
      <c r="O11" s="4">
        <v>4</v>
      </c>
      <c r="P11" s="4">
        <v>3</v>
      </c>
      <c r="Q11" s="4">
        <v>3</v>
      </c>
      <c r="R11" s="4">
        <v>2</v>
      </c>
      <c r="S11" s="4">
        <v>2</v>
      </c>
      <c r="T11" s="4"/>
      <c r="U11" s="4"/>
      <c r="V11" s="4"/>
      <c r="W11" s="4"/>
      <c r="X11" s="4"/>
      <c r="Y11" s="4"/>
      <c r="Z11" s="20">
        <f t="shared" si="0"/>
        <v>32</v>
      </c>
      <c r="AA11" s="8">
        <v>160</v>
      </c>
      <c r="AB11" s="15">
        <v>85.4</v>
      </c>
    </row>
    <row r="12" spans="2:28" ht="84.95" customHeight="1" x14ac:dyDescent="0.25">
      <c r="B12" s="19"/>
      <c r="C12" s="5" t="s">
        <v>119</v>
      </c>
      <c r="D12" s="7" t="s">
        <v>90</v>
      </c>
      <c r="E12" s="7" t="s">
        <v>122</v>
      </c>
      <c r="F12" s="7" t="s">
        <v>52</v>
      </c>
      <c r="G12" s="7" t="s">
        <v>89</v>
      </c>
      <c r="H12" s="4" t="s">
        <v>13</v>
      </c>
      <c r="I12" s="4">
        <v>3</v>
      </c>
      <c r="J12" s="4">
        <v>5</v>
      </c>
      <c r="K12" s="4">
        <v>5</v>
      </c>
      <c r="L12" s="4">
        <v>5</v>
      </c>
      <c r="M12" s="4"/>
      <c r="N12" s="4">
        <v>3</v>
      </c>
      <c r="O12" s="4"/>
      <c r="P12" s="4">
        <v>4</v>
      </c>
      <c r="Q12" s="4">
        <v>4</v>
      </c>
      <c r="R12" s="4">
        <v>2</v>
      </c>
      <c r="S12" s="4"/>
      <c r="T12" s="4"/>
      <c r="U12" s="4"/>
      <c r="V12" s="4"/>
      <c r="W12" s="4"/>
      <c r="X12" s="4"/>
      <c r="Y12" s="4"/>
      <c r="Z12" s="20">
        <f t="shared" si="0"/>
        <v>31</v>
      </c>
      <c r="AA12" s="8">
        <v>175</v>
      </c>
      <c r="AB12" s="15">
        <v>93.125</v>
      </c>
    </row>
    <row r="13" spans="2:28" ht="84.95" customHeight="1" x14ac:dyDescent="0.25">
      <c r="B13" s="9"/>
      <c r="C13" s="9" t="s">
        <v>61</v>
      </c>
      <c r="D13" s="9" t="s">
        <v>8</v>
      </c>
      <c r="E13" s="10" t="s">
        <v>62</v>
      </c>
      <c r="F13" s="10" t="s">
        <v>58</v>
      </c>
      <c r="G13" s="7" t="s">
        <v>41</v>
      </c>
      <c r="H13" s="4" t="s">
        <v>13</v>
      </c>
      <c r="I13" s="4"/>
      <c r="J13" s="4"/>
      <c r="K13" s="4"/>
      <c r="L13" s="4"/>
      <c r="M13" s="4">
        <v>2</v>
      </c>
      <c r="N13" s="4">
        <v>2</v>
      </c>
      <c r="O13" s="4">
        <v>7</v>
      </c>
      <c r="P13" s="4">
        <v>7</v>
      </c>
      <c r="Q13" s="4">
        <v>6</v>
      </c>
      <c r="R13" s="4">
        <v>3</v>
      </c>
      <c r="S13" s="4">
        <v>3</v>
      </c>
      <c r="T13" s="4"/>
      <c r="U13" s="4"/>
      <c r="V13" s="4"/>
      <c r="W13" s="4"/>
      <c r="X13" s="4"/>
      <c r="Y13" s="4"/>
      <c r="Z13" s="20">
        <f t="shared" si="0"/>
        <v>30</v>
      </c>
      <c r="AA13" s="8">
        <v>175</v>
      </c>
      <c r="AB13" s="15">
        <v>93.125</v>
      </c>
    </row>
    <row r="14" spans="2:28" ht="84.95" customHeight="1" x14ac:dyDescent="0.25">
      <c r="B14" s="9"/>
      <c r="C14" s="9" t="s">
        <v>59</v>
      </c>
      <c r="D14" s="9" t="s">
        <v>12</v>
      </c>
      <c r="E14" s="10" t="s">
        <v>60</v>
      </c>
      <c r="F14" s="10" t="s">
        <v>27</v>
      </c>
      <c r="G14" s="7" t="s">
        <v>57</v>
      </c>
      <c r="H14" s="4" t="s">
        <v>13</v>
      </c>
      <c r="I14" s="4"/>
      <c r="J14" s="4"/>
      <c r="K14" s="4"/>
      <c r="L14" s="4"/>
      <c r="M14" s="4"/>
      <c r="N14" s="4">
        <v>3</v>
      </c>
      <c r="O14" s="4">
        <v>5</v>
      </c>
      <c r="P14" s="4">
        <v>7</v>
      </c>
      <c r="Q14" s="4">
        <v>7</v>
      </c>
      <c r="R14" s="4">
        <v>5</v>
      </c>
      <c r="S14" s="4">
        <v>3</v>
      </c>
      <c r="T14" s="4"/>
      <c r="U14" s="4"/>
      <c r="V14" s="4"/>
      <c r="W14" s="4"/>
      <c r="X14" s="4"/>
      <c r="Y14" s="4"/>
      <c r="Z14" s="20">
        <f t="shared" si="0"/>
        <v>30</v>
      </c>
      <c r="AA14" s="8">
        <v>160</v>
      </c>
      <c r="AB14" s="15">
        <v>85.4</v>
      </c>
    </row>
    <row r="15" spans="2:28" ht="84.95" customHeight="1" x14ac:dyDescent="0.25">
      <c r="B15" s="5"/>
      <c r="C15" s="5" t="s">
        <v>129</v>
      </c>
      <c r="D15" s="6" t="s">
        <v>138</v>
      </c>
      <c r="E15" s="6" t="s">
        <v>139</v>
      </c>
      <c r="F15" s="6" t="s">
        <v>27</v>
      </c>
      <c r="G15" s="7" t="s">
        <v>89</v>
      </c>
      <c r="H15" s="4" t="s">
        <v>13</v>
      </c>
      <c r="I15" s="4"/>
      <c r="J15" s="4"/>
      <c r="K15" s="4">
        <v>1</v>
      </c>
      <c r="L15" s="4">
        <v>1</v>
      </c>
      <c r="M15" s="4">
        <v>1</v>
      </c>
      <c r="N15" s="4">
        <v>2</v>
      </c>
      <c r="O15" s="4">
        <v>4</v>
      </c>
      <c r="P15" s="4">
        <v>6</v>
      </c>
      <c r="Q15" s="4">
        <v>6</v>
      </c>
      <c r="R15" s="4">
        <v>4</v>
      </c>
      <c r="S15" s="4">
        <v>2</v>
      </c>
      <c r="T15" s="4"/>
      <c r="U15" s="4"/>
      <c r="V15" s="4"/>
      <c r="W15" s="4"/>
      <c r="X15" s="4"/>
      <c r="Y15" s="4"/>
      <c r="Z15" s="20">
        <f t="shared" si="0"/>
        <v>27</v>
      </c>
      <c r="AA15" s="8">
        <v>160</v>
      </c>
      <c r="AB15" s="15">
        <v>85.4</v>
      </c>
    </row>
    <row r="16" spans="2:28" ht="84.95" customHeight="1" x14ac:dyDescent="0.25">
      <c r="B16" s="19"/>
      <c r="C16" s="5" t="s">
        <v>152</v>
      </c>
      <c r="D16" s="6" t="s">
        <v>12</v>
      </c>
      <c r="E16" s="6" t="s">
        <v>161</v>
      </c>
      <c r="F16" s="6" t="s">
        <v>27</v>
      </c>
      <c r="G16" s="7" t="s">
        <v>57</v>
      </c>
      <c r="H16" s="4" t="s">
        <v>13</v>
      </c>
      <c r="I16" s="4">
        <v>1</v>
      </c>
      <c r="J16" s="4">
        <v>2</v>
      </c>
      <c r="K16" s="4">
        <v>3</v>
      </c>
      <c r="L16" s="4">
        <v>3</v>
      </c>
      <c r="M16" s="4">
        <v>4</v>
      </c>
      <c r="N16" s="4">
        <v>3</v>
      </c>
      <c r="O16" s="4">
        <v>4</v>
      </c>
      <c r="P16" s="4">
        <v>3</v>
      </c>
      <c r="Q16" s="4">
        <v>1</v>
      </c>
      <c r="R16" s="4"/>
      <c r="S16" s="4">
        <v>1</v>
      </c>
      <c r="T16" s="4"/>
      <c r="U16" s="4"/>
      <c r="V16" s="4"/>
      <c r="W16" s="4"/>
      <c r="X16" s="4"/>
      <c r="Y16" s="4"/>
      <c r="Z16" s="20">
        <f t="shared" si="0"/>
        <v>25</v>
      </c>
      <c r="AA16" s="8">
        <v>160</v>
      </c>
      <c r="AB16" s="15">
        <v>85.4</v>
      </c>
    </row>
    <row r="17" spans="2:28" ht="84.95" customHeight="1" x14ac:dyDescent="0.25">
      <c r="B17" s="18"/>
      <c r="C17" s="16" t="s">
        <v>14</v>
      </c>
      <c r="D17" s="6" t="s">
        <v>15</v>
      </c>
      <c r="E17" s="6" t="s">
        <v>127</v>
      </c>
      <c r="F17" s="7" t="s">
        <v>55</v>
      </c>
      <c r="G17" s="7" t="s">
        <v>46</v>
      </c>
      <c r="H17" s="4" t="s">
        <v>16</v>
      </c>
      <c r="I17" s="4">
        <v>4</v>
      </c>
      <c r="J17" s="4">
        <v>4</v>
      </c>
      <c r="K17" s="4">
        <v>4</v>
      </c>
      <c r="L17" s="4">
        <v>6</v>
      </c>
      <c r="M17" s="4">
        <v>6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20">
        <f t="shared" si="0"/>
        <v>24</v>
      </c>
      <c r="AA17" s="8">
        <v>100</v>
      </c>
      <c r="AB17" s="15">
        <v>54.5</v>
      </c>
    </row>
    <row r="18" spans="2:28" ht="84.95" customHeight="1" x14ac:dyDescent="0.25">
      <c r="B18" s="19"/>
      <c r="C18" s="5" t="s">
        <v>150</v>
      </c>
      <c r="D18" s="6" t="s">
        <v>7</v>
      </c>
      <c r="E18" s="6" t="s">
        <v>162</v>
      </c>
      <c r="F18" s="6" t="s">
        <v>58</v>
      </c>
      <c r="G18" s="7" t="s">
        <v>57</v>
      </c>
      <c r="H18" s="4" t="s">
        <v>13</v>
      </c>
      <c r="I18" s="4">
        <v>1</v>
      </c>
      <c r="J18" s="4">
        <v>2</v>
      </c>
      <c r="K18" s="4">
        <v>3</v>
      </c>
      <c r="L18" s="4">
        <v>3</v>
      </c>
      <c r="M18" s="4">
        <v>2</v>
      </c>
      <c r="N18" s="4">
        <v>2</v>
      </c>
      <c r="O18" s="4">
        <v>2</v>
      </c>
      <c r="P18" s="4">
        <v>3</v>
      </c>
      <c r="Q18" s="4">
        <v>3</v>
      </c>
      <c r="R18" s="4">
        <v>2</v>
      </c>
      <c r="S18" s="4">
        <v>1</v>
      </c>
      <c r="T18" s="4"/>
      <c r="U18" s="4"/>
      <c r="V18" s="4"/>
      <c r="W18" s="4"/>
      <c r="X18" s="4"/>
      <c r="Y18" s="4"/>
      <c r="Z18" s="20">
        <f t="shared" si="0"/>
        <v>24</v>
      </c>
      <c r="AA18" s="8">
        <v>140</v>
      </c>
      <c r="AB18" s="15">
        <v>75.099999999999994</v>
      </c>
    </row>
    <row r="19" spans="2:28" ht="84.95" customHeight="1" x14ac:dyDescent="0.25">
      <c r="B19" s="18"/>
      <c r="C19" s="16" t="s">
        <v>26</v>
      </c>
      <c r="D19" s="6" t="s">
        <v>25</v>
      </c>
      <c r="E19" s="6" t="s">
        <v>56</v>
      </c>
      <c r="F19" s="7" t="s">
        <v>27</v>
      </c>
      <c r="G19" s="7" t="s">
        <v>46</v>
      </c>
      <c r="H19" s="4" t="s">
        <v>16</v>
      </c>
      <c r="I19" s="4">
        <v>4</v>
      </c>
      <c r="J19" s="4">
        <v>4</v>
      </c>
      <c r="K19" s="4">
        <v>4</v>
      </c>
      <c r="L19" s="4">
        <v>6</v>
      </c>
      <c r="M19" s="4">
        <v>6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20">
        <f t="shared" si="0"/>
        <v>24</v>
      </c>
      <c r="AA19" s="8">
        <v>100</v>
      </c>
      <c r="AB19" s="15">
        <v>54.5</v>
      </c>
    </row>
    <row r="20" spans="2:28" ht="84.95" customHeight="1" x14ac:dyDescent="0.25">
      <c r="B20" s="19"/>
      <c r="C20" s="5" t="s">
        <v>158</v>
      </c>
      <c r="D20" s="6" t="s">
        <v>157</v>
      </c>
      <c r="E20" s="6" t="s">
        <v>147</v>
      </c>
      <c r="F20" s="6" t="s">
        <v>52</v>
      </c>
      <c r="G20" s="7" t="s">
        <v>57</v>
      </c>
      <c r="H20" s="4" t="s">
        <v>13</v>
      </c>
      <c r="I20" s="4">
        <v>1</v>
      </c>
      <c r="J20" s="4">
        <v>2</v>
      </c>
      <c r="K20" s="4">
        <v>2</v>
      </c>
      <c r="L20" s="4">
        <v>2</v>
      </c>
      <c r="M20" s="4">
        <v>2</v>
      </c>
      <c r="N20" s="4">
        <v>3</v>
      </c>
      <c r="O20" s="4">
        <v>2</v>
      </c>
      <c r="P20" s="4">
        <v>3</v>
      </c>
      <c r="Q20" s="4">
        <v>3</v>
      </c>
      <c r="R20" s="4">
        <v>2</v>
      </c>
      <c r="S20" s="4">
        <v>1</v>
      </c>
      <c r="T20" s="4"/>
      <c r="U20" s="4"/>
      <c r="V20" s="4"/>
      <c r="W20" s="4"/>
      <c r="X20" s="4"/>
      <c r="Y20" s="4"/>
      <c r="Z20" s="20">
        <f t="shared" si="0"/>
        <v>23</v>
      </c>
      <c r="AA20" s="8">
        <v>160</v>
      </c>
      <c r="AB20" s="15">
        <v>85.4</v>
      </c>
    </row>
    <row r="21" spans="2:28" ht="84.95" customHeight="1" x14ac:dyDescent="0.25">
      <c r="B21" s="19"/>
      <c r="C21" s="5" t="s">
        <v>160</v>
      </c>
      <c r="D21" s="6" t="s">
        <v>157</v>
      </c>
      <c r="E21" s="6" t="s">
        <v>167</v>
      </c>
      <c r="F21" s="6" t="s">
        <v>52</v>
      </c>
      <c r="G21" s="7" t="s">
        <v>57</v>
      </c>
      <c r="H21" s="4" t="s">
        <v>13</v>
      </c>
      <c r="I21" s="4">
        <v>1</v>
      </c>
      <c r="J21" s="4">
        <v>2</v>
      </c>
      <c r="K21" s="4">
        <v>2</v>
      </c>
      <c r="L21" s="4">
        <v>2</v>
      </c>
      <c r="M21" s="4">
        <v>2</v>
      </c>
      <c r="N21" s="4">
        <v>2</v>
      </c>
      <c r="O21" s="4">
        <v>3</v>
      </c>
      <c r="P21" s="4">
        <v>3</v>
      </c>
      <c r="Q21" s="4">
        <v>2</v>
      </c>
      <c r="R21" s="4">
        <v>1</v>
      </c>
      <c r="S21" s="4">
        <v>1</v>
      </c>
      <c r="T21" s="4"/>
      <c r="U21" s="4"/>
      <c r="V21" s="4"/>
      <c r="W21" s="4"/>
      <c r="X21" s="4"/>
      <c r="Y21" s="4"/>
      <c r="Z21" s="20">
        <f t="shared" si="0"/>
        <v>21</v>
      </c>
      <c r="AA21" s="8">
        <v>160</v>
      </c>
      <c r="AB21" s="15">
        <v>85.4</v>
      </c>
    </row>
    <row r="22" spans="2:28" ht="84.95" customHeight="1" x14ac:dyDescent="0.25">
      <c r="B22" s="19"/>
      <c r="C22" s="5" t="s">
        <v>159</v>
      </c>
      <c r="D22" s="6" t="s">
        <v>157</v>
      </c>
      <c r="E22" s="6" t="s">
        <v>166</v>
      </c>
      <c r="F22" s="6" t="s">
        <v>52</v>
      </c>
      <c r="G22" s="7" t="s">
        <v>40</v>
      </c>
      <c r="H22" s="4" t="s">
        <v>13</v>
      </c>
      <c r="I22" s="4">
        <v>2</v>
      </c>
      <c r="J22" s="4">
        <v>4</v>
      </c>
      <c r="K22" s="4">
        <v>5</v>
      </c>
      <c r="L22" s="4">
        <v>5</v>
      </c>
      <c r="M22" s="4">
        <v>3</v>
      </c>
      <c r="N22" s="4">
        <v>1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20">
        <f t="shared" si="0"/>
        <v>20</v>
      </c>
      <c r="AA22" s="8">
        <v>160</v>
      </c>
      <c r="AB22" s="15">
        <v>85.4</v>
      </c>
    </row>
    <row r="23" spans="2:28" ht="84.95" customHeight="1" x14ac:dyDescent="0.25">
      <c r="B23" s="5"/>
      <c r="C23" s="5" t="s">
        <v>76</v>
      </c>
      <c r="D23" s="6" t="s">
        <v>15</v>
      </c>
      <c r="E23" s="7" t="s">
        <v>93</v>
      </c>
      <c r="F23" s="7" t="s">
        <v>124</v>
      </c>
      <c r="G23" s="7" t="s">
        <v>16</v>
      </c>
      <c r="H23" s="4" t="s">
        <v>16</v>
      </c>
      <c r="I23" s="4"/>
      <c r="J23" s="4"/>
      <c r="K23" s="4"/>
      <c r="L23" s="4"/>
      <c r="M23" s="4"/>
      <c r="N23" s="4">
        <v>4</v>
      </c>
      <c r="O23" s="4">
        <v>4</v>
      </c>
      <c r="P23" s="4">
        <v>4</v>
      </c>
      <c r="Q23" s="4">
        <v>3</v>
      </c>
      <c r="R23" s="4">
        <v>1</v>
      </c>
      <c r="S23" s="4">
        <v>1</v>
      </c>
      <c r="T23" s="4">
        <v>1</v>
      </c>
      <c r="U23" s="4">
        <v>1</v>
      </c>
      <c r="V23" s="4"/>
      <c r="W23" s="4"/>
      <c r="X23" s="4"/>
      <c r="Y23" s="4"/>
      <c r="Z23" s="20">
        <f t="shared" si="0"/>
        <v>19</v>
      </c>
      <c r="AA23" s="8">
        <v>105</v>
      </c>
      <c r="AB23" s="15">
        <v>57.075000000000003</v>
      </c>
    </row>
    <row r="24" spans="2:28" ht="84.95" customHeight="1" x14ac:dyDescent="0.25">
      <c r="B24" s="18"/>
      <c r="C24" s="16" t="s">
        <v>23</v>
      </c>
      <c r="D24" s="6" t="s">
        <v>22</v>
      </c>
      <c r="E24" s="6" t="s">
        <v>92</v>
      </c>
      <c r="F24" s="7" t="s">
        <v>27</v>
      </c>
      <c r="G24" s="7" t="s">
        <v>47</v>
      </c>
      <c r="H24" s="4" t="s">
        <v>16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>
        <v>6</v>
      </c>
      <c r="W24" s="4">
        <v>4</v>
      </c>
      <c r="X24" s="4">
        <v>4</v>
      </c>
      <c r="Y24" s="4">
        <v>5</v>
      </c>
      <c r="Z24" s="20">
        <f t="shared" si="0"/>
        <v>19</v>
      </c>
      <c r="AA24" s="8">
        <v>110</v>
      </c>
      <c r="AB24" s="15">
        <v>59.65</v>
      </c>
    </row>
    <row r="25" spans="2:28" ht="84.95" customHeight="1" x14ac:dyDescent="0.25">
      <c r="B25" s="18"/>
      <c r="C25" s="16" t="s">
        <v>26</v>
      </c>
      <c r="D25" s="6" t="s">
        <v>25</v>
      </c>
      <c r="E25" s="6" t="s">
        <v>56</v>
      </c>
      <c r="F25" s="7" t="s">
        <v>27</v>
      </c>
      <c r="G25" s="7" t="s">
        <v>16</v>
      </c>
      <c r="H25" s="4" t="s">
        <v>16</v>
      </c>
      <c r="I25" s="4"/>
      <c r="J25" s="4"/>
      <c r="K25" s="4"/>
      <c r="L25" s="4"/>
      <c r="M25" s="4"/>
      <c r="N25" s="4">
        <v>4</v>
      </c>
      <c r="O25" s="4">
        <v>4</v>
      </c>
      <c r="P25" s="4">
        <v>4</v>
      </c>
      <c r="Q25" s="4">
        <v>3</v>
      </c>
      <c r="R25" s="4">
        <v>1</v>
      </c>
      <c r="S25" s="4">
        <v>1</v>
      </c>
      <c r="T25" s="4">
        <v>1</v>
      </c>
      <c r="U25" s="4">
        <v>1</v>
      </c>
      <c r="V25" s="4"/>
      <c r="W25" s="4"/>
      <c r="X25" s="4"/>
      <c r="Y25" s="4"/>
      <c r="Z25" s="20">
        <f t="shared" si="0"/>
        <v>19</v>
      </c>
      <c r="AA25" s="8">
        <v>105</v>
      </c>
      <c r="AB25" s="15">
        <v>57.075000000000003</v>
      </c>
    </row>
    <row r="26" spans="2:28" ht="84.95" customHeight="1" x14ac:dyDescent="0.25">
      <c r="B26" s="18"/>
      <c r="C26" s="16" t="s">
        <v>29</v>
      </c>
      <c r="D26" s="6" t="s">
        <v>25</v>
      </c>
      <c r="E26" s="6" t="s">
        <v>96</v>
      </c>
      <c r="F26" s="7" t="s">
        <v>27</v>
      </c>
      <c r="G26" s="7" t="s">
        <v>16</v>
      </c>
      <c r="H26" s="4" t="s">
        <v>16</v>
      </c>
      <c r="I26" s="4"/>
      <c r="J26" s="4"/>
      <c r="K26" s="4"/>
      <c r="L26" s="4"/>
      <c r="M26" s="4"/>
      <c r="N26" s="4">
        <v>4</v>
      </c>
      <c r="O26" s="4">
        <v>2</v>
      </c>
      <c r="P26" s="4">
        <v>4</v>
      </c>
      <c r="Q26" s="4">
        <v>3</v>
      </c>
      <c r="R26" s="4">
        <v>1</v>
      </c>
      <c r="S26" s="4">
        <v>1</v>
      </c>
      <c r="T26" s="4">
        <v>1</v>
      </c>
      <c r="U26" s="4">
        <v>1</v>
      </c>
      <c r="V26" s="4"/>
      <c r="W26" s="4"/>
      <c r="X26" s="4"/>
      <c r="Y26" s="4"/>
      <c r="Z26" s="20">
        <f t="shared" si="0"/>
        <v>17</v>
      </c>
      <c r="AA26" s="8">
        <v>105</v>
      </c>
      <c r="AB26" s="15">
        <v>57.075000000000003</v>
      </c>
    </row>
    <row r="27" spans="2:28" ht="84.95" customHeight="1" x14ac:dyDescent="0.25">
      <c r="B27" s="18"/>
      <c r="C27" s="16" t="s">
        <v>29</v>
      </c>
      <c r="D27" s="6" t="s">
        <v>25</v>
      </c>
      <c r="E27" s="6" t="s">
        <v>96</v>
      </c>
      <c r="F27" s="7" t="s">
        <v>27</v>
      </c>
      <c r="G27" s="7" t="s">
        <v>46</v>
      </c>
      <c r="H27" s="4" t="s">
        <v>16</v>
      </c>
      <c r="I27" s="4">
        <v>2</v>
      </c>
      <c r="J27" s="4">
        <v>2</v>
      </c>
      <c r="K27" s="4">
        <v>2</v>
      </c>
      <c r="L27" s="4">
        <v>4</v>
      </c>
      <c r="M27" s="4">
        <v>4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20">
        <f t="shared" si="0"/>
        <v>14</v>
      </c>
      <c r="AA27" s="8">
        <v>100</v>
      </c>
      <c r="AB27" s="15">
        <v>54.5</v>
      </c>
    </row>
    <row r="28" spans="2:28" ht="84.95" customHeight="1" x14ac:dyDescent="0.25">
      <c r="B28" s="18"/>
      <c r="C28" s="16" t="s">
        <v>17</v>
      </c>
      <c r="D28" s="6" t="s">
        <v>15</v>
      </c>
      <c r="E28" s="6" t="s">
        <v>126</v>
      </c>
      <c r="F28" s="7" t="s">
        <v>55</v>
      </c>
      <c r="G28" s="7" t="s">
        <v>46</v>
      </c>
      <c r="H28" s="4" t="s">
        <v>16</v>
      </c>
      <c r="I28" s="4">
        <v>2</v>
      </c>
      <c r="J28" s="4">
        <v>2</v>
      </c>
      <c r="K28" s="4">
        <v>2</v>
      </c>
      <c r="L28" s="4">
        <v>3</v>
      </c>
      <c r="M28" s="4">
        <v>3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20">
        <f t="shared" si="0"/>
        <v>12</v>
      </c>
      <c r="AA28" s="8">
        <v>100</v>
      </c>
      <c r="AB28" s="15">
        <v>54.5</v>
      </c>
    </row>
    <row r="29" spans="2:28" ht="84.95" customHeight="1" x14ac:dyDescent="0.25">
      <c r="B29" s="13"/>
      <c r="C29" s="5" t="s">
        <v>75</v>
      </c>
      <c r="D29" s="6" t="s">
        <v>15</v>
      </c>
      <c r="E29" s="7" t="s">
        <v>125</v>
      </c>
      <c r="F29" s="7" t="s">
        <v>55</v>
      </c>
      <c r="G29" s="7" t="s">
        <v>46</v>
      </c>
      <c r="H29" s="4" t="s">
        <v>16</v>
      </c>
      <c r="I29" s="4">
        <v>2</v>
      </c>
      <c r="J29" s="4">
        <v>2</v>
      </c>
      <c r="K29" s="4">
        <v>2</v>
      </c>
      <c r="L29" s="4">
        <v>3</v>
      </c>
      <c r="M29" s="4">
        <v>3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20">
        <f t="shared" si="0"/>
        <v>12</v>
      </c>
      <c r="AA29" s="8">
        <v>100</v>
      </c>
      <c r="AB29" s="15">
        <v>54.5</v>
      </c>
    </row>
    <row r="30" spans="2:28" ht="84.95" customHeight="1" x14ac:dyDescent="0.25">
      <c r="B30" s="5"/>
      <c r="C30" s="5" t="s">
        <v>75</v>
      </c>
      <c r="D30" s="6" t="s">
        <v>15</v>
      </c>
      <c r="E30" s="7" t="s">
        <v>125</v>
      </c>
      <c r="F30" s="7" t="s">
        <v>55</v>
      </c>
      <c r="G30" s="7" t="s">
        <v>16</v>
      </c>
      <c r="H30" s="4" t="s">
        <v>16</v>
      </c>
      <c r="I30" s="4"/>
      <c r="J30" s="4"/>
      <c r="K30" s="4"/>
      <c r="L30" s="4"/>
      <c r="M30" s="4"/>
      <c r="N30" s="4">
        <v>2</v>
      </c>
      <c r="O30" s="4">
        <v>2</v>
      </c>
      <c r="P30" s="4">
        <v>2</v>
      </c>
      <c r="Q30" s="4">
        <v>2</v>
      </c>
      <c r="R30" s="4">
        <v>1</v>
      </c>
      <c r="S30" s="4">
        <v>1</v>
      </c>
      <c r="T30" s="4">
        <v>1</v>
      </c>
      <c r="U30" s="4">
        <v>1</v>
      </c>
      <c r="V30" s="4"/>
      <c r="W30" s="4"/>
      <c r="X30" s="4"/>
      <c r="Y30" s="4"/>
      <c r="Z30" s="20">
        <f t="shared" si="0"/>
        <v>12</v>
      </c>
      <c r="AA30" s="8">
        <v>105</v>
      </c>
      <c r="AB30" s="15">
        <v>57.075000000000003</v>
      </c>
    </row>
    <row r="31" spans="2:28" ht="84.95" customHeight="1" x14ac:dyDescent="0.25">
      <c r="B31" s="18"/>
      <c r="C31" s="16" t="s">
        <v>18</v>
      </c>
      <c r="D31" s="6" t="s">
        <v>15</v>
      </c>
      <c r="E31" s="6" t="s">
        <v>99</v>
      </c>
      <c r="F31" s="7" t="s">
        <v>27</v>
      </c>
      <c r="G31" s="7" t="s">
        <v>46</v>
      </c>
      <c r="H31" s="4" t="s">
        <v>16</v>
      </c>
      <c r="I31" s="4">
        <v>2</v>
      </c>
      <c r="J31" s="4">
        <v>2</v>
      </c>
      <c r="K31" s="4">
        <v>2</v>
      </c>
      <c r="L31" s="4">
        <v>3</v>
      </c>
      <c r="M31" s="4">
        <v>3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20">
        <f t="shared" si="0"/>
        <v>12</v>
      </c>
      <c r="AA31" s="8">
        <v>100</v>
      </c>
      <c r="AB31" s="15">
        <v>54.5</v>
      </c>
    </row>
    <row r="32" spans="2:28" ht="84.95" customHeight="1" x14ac:dyDescent="0.25">
      <c r="B32" s="13"/>
      <c r="C32" s="5" t="s">
        <v>76</v>
      </c>
      <c r="D32" s="6" t="s">
        <v>15</v>
      </c>
      <c r="E32" s="7" t="s">
        <v>93</v>
      </c>
      <c r="F32" s="7" t="s">
        <v>124</v>
      </c>
      <c r="G32" s="7" t="s">
        <v>46</v>
      </c>
      <c r="H32" s="4" t="s">
        <v>16</v>
      </c>
      <c r="I32" s="4">
        <v>2</v>
      </c>
      <c r="J32" s="4">
        <v>2</v>
      </c>
      <c r="K32" s="4">
        <v>2</v>
      </c>
      <c r="L32" s="4">
        <v>3</v>
      </c>
      <c r="M32" s="4">
        <v>3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20">
        <f t="shared" si="0"/>
        <v>12</v>
      </c>
      <c r="AA32" s="8">
        <v>100</v>
      </c>
      <c r="AB32" s="15">
        <v>54.5</v>
      </c>
    </row>
    <row r="33" spans="2:28" ht="84.95" customHeight="1" x14ac:dyDescent="0.25">
      <c r="B33" s="13"/>
      <c r="C33" s="5" t="s">
        <v>77</v>
      </c>
      <c r="D33" s="6" t="s">
        <v>15</v>
      </c>
      <c r="E33" s="7" t="s">
        <v>94</v>
      </c>
      <c r="F33" s="7" t="s">
        <v>124</v>
      </c>
      <c r="G33" s="7" t="s">
        <v>46</v>
      </c>
      <c r="H33" s="4" t="s">
        <v>16</v>
      </c>
      <c r="I33" s="4">
        <v>2</v>
      </c>
      <c r="J33" s="4">
        <v>2</v>
      </c>
      <c r="K33" s="4">
        <v>2</v>
      </c>
      <c r="L33" s="4">
        <v>3</v>
      </c>
      <c r="M33" s="4">
        <v>3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20">
        <f t="shared" si="0"/>
        <v>12</v>
      </c>
      <c r="AA33" s="8">
        <v>100</v>
      </c>
      <c r="AB33" s="15">
        <v>54.5</v>
      </c>
    </row>
    <row r="34" spans="2:28" ht="84.95" customHeight="1" x14ac:dyDescent="0.25">
      <c r="B34" s="13"/>
      <c r="C34" s="5" t="s">
        <v>80</v>
      </c>
      <c r="D34" s="7" t="s">
        <v>66</v>
      </c>
      <c r="E34" s="7" t="s">
        <v>56</v>
      </c>
      <c r="F34" s="7" t="s">
        <v>67</v>
      </c>
      <c r="G34" s="7" t="s">
        <v>46</v>
      </c>
      <c r="H34" s="4" t="s">
        <v>16</v>
      </c>
      <c r="I34" s="4">
        <v>2</v>
      </c>
      <c r="J34" s="4">
        <v>2</v>
      </c>
      <c r="K34" s="4">
        <v>2</v>
      </c>
      <c r="L34" s="4">
        <v>3</v>
      </c>
      <c r="M34" s="4">
        <v>3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20">
        <f t="shared" ref="Z34:Z65" si="1">SUM(I34:Y34)</f>
        <v>12</v>
      </c>
      <c r="AA34" s="8">
        <v>125</v>
      </c>
      <c r="AB34" s="15">
        <v>67.375</v>
      </c>
    </row>
    <row r="35" spans="2:28" ht="84.95" customHeight="1" x14ac:dyDescent="0.25">
      <c r="B35" s="5"/>
      <c r="C35" s="5" t="s">
        <v>80</v>
      </c>
      <c r="D35" s="7" t="s">
        <v>66</v>
      </c>
      <c r="E35" s="7" t="s">
        <v>56</v>
      </c>
      <c r="F35" s="7" t="s">
        <v>67</v>
      </c>
      <c r="G35" s="7" t="s">
        <v>16</v>
      </c>
      <c r="H35" s="4" t="s">
        <v>16</v>
      </c>
      <c r="I35" s="4"/>
      <c r="J35" s="4"/>
      <c r="K35" s="4"/>
      <c r="L35" s="4"/>
      <c r="M35" s="4"/>
      <c r="N35" s="4">
        <v>2</v>
      </c>
      <c r="O35" s="4">
        <v>2</v>
      </c>
      <c r="P35" s="4">
        <v>2</v>
      </c>
      <c r="Q35" s="4">
        <v>2</v>
      </c>
      <c r="R35" s="4">
        <v>1</v>
      </c>
      <c r="S35" s="4">
        <v>1</v>
      </c>
      <c r="T35" s="4">
        <v>1</v>
      </c>
      <c r="U35" s="4">
        <v>1</v>
      </c>
      <c r="V35" s="4"/>
      <c r="W35" s="4"/>
      <c r="X35" s="4"/>
      <c r="Y35" s="4"/>
      <c r="Z35" s="20">
        <f t="shared" si="1"/>
        <v>12</v>
      </c>
      <c r="AA35" s="8">
        <v>130</v>
      </c>
      <c r="AB35" s="15">
        <v>69.95</v>
      </c>
    </row>
    <row r="36" spans="2:28" ht="84.95" customHeight="1" x14ac:dyDescent="0.25">
      <c r="B36" s="13"/>
      <c r="C36" s="5" t="s">
        <v>81</v>
      </c>
      <c r="D36" s="7" t="s">
        <v>68</v>
      </c>
      <c r="E36" s="7" t="s">
        <v>100</v>
      </c>
      <c r="F36" s="7" t="s">
        <v>55</v>
      </c>
      <c r="G36" s="7" t="s">
        <v>46</v>
      </c>
      <c r="H36" s="4" t="s">
        <v>16</v>
      </c>
      <c r="I36" s="4">
        <v>2</v>
      </c>
      <c r="J36" s="4">
        <v>2</v>
      </c>
      <c r="K36" s="4">
        <v>2</v>
      </c>
      <c r="L36" s="4">
        <v>3</v>
      </c>
      <c r="M36" s="4">
        <v>3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20">
        <f t="shared" si="1"/>
        <v>12</v>
      </c>
      <c r="AA36" s="8">
        <v>115</v>
      </c>
      <c r="AB36" s="15">
        <v>62.225000000000001</v>
      </c>
    </row>
    <row r="37" spans="2:28" ht="84.95" customHeight="1" x14ac:dyDescent="0.25">
      <c r="B37" s="5"/>
      <c r="C37" s="5" t="s">
        <v>81</v>
      </c>
      <c r="D37" s="7" t="s">
        <v>68</v>
      </c>
      <c r="E37" s="7" t="s">
        <v>100</v>
      </c>
      <c r="F37" s="7" t="s">
        <v>55</v>
      </c>
      <c r="G37" s="7" t="s">
        <v>16</v>
      </c>
      <c r="H37" s="4" t="s">
        <v>16</v>
      </c>
      <c r="I37" s="4"/>
      <c r="J37" s="4"/>
      <c r="K37" s="4"/>
      <c r="L37" s="4"/>
      <c r="M37" s="4"/>
      <c r="N37" s="4">
        <v>2</v>
      </c>
      <c r="O37" s="4">
        <v>2</v>
      </c>
      <c r="P37" s="4">
        <v>2</v>
      </c>
      <c r="Q37" s="4">
        <v>2</v>
      </c>
      <c r="R37" s="4">
        <v>1</v>
      </c>
      <c r="S37" s="4">
        <v>1</v>
      </c>
      <c r="T37" s="4">
        <v>1</v>
      </c>
      <c r="U37" s="4">
        <v>1</v>
      </c>
      <c r="V37" s="4"/>
      <c r="W37" s="4"/>
      <c r="X37" s="4"/>
      <c r="Y37" s="4"/>
      <c r="Z37" s="20">
        <f t="shared" si="1"/>
        <v>12</v>
      </c>
      <c r="AA37" s="8">
        <v>120</v>
      </c>
      <c r="AB37" s="15">
        <v>64.8</v>
      </c>
    </row>
    <row r="38" spans="2:28" ht="84.95" customHeight="1" x14ac:dyDescent="0.25">
      <c r="B38" s="13"/>
      <c r="C38" s="5" t="s">
        <v>82</v>
      </c>
      <c r="D38" s="7" t="s">
        <v>69</v>
      </c>
      <c r="E38" s="7" t="s">
        <v>101</v>
      </c>
      <c r="F38" s="7" t="s">
        <v>27</v>
      </c>
      <c r="G38" s="7" t="s">
        <v>46</v>
      </c>
      <c r="H38" s="4" t="s">
        <v>16</v>
      </c>
      <c r="I38" s="4">
        <v>2</v>
      </c>
      <c r="J38" s="4">
        <v>2</v>
      </c>
      <c r="K38" s="4">
        <v>2</v>
      </c>
      <c r="L38" s="4">
        <v>3</v>
      </c>
      <c r="M38" s="4">
        <v>3</v>
      </c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20">
        <f t="shared" si="1"/>
        <v>12</v>
      </c>
      <c r="AA38" s="8">
        <v>105</v>
      </c>
      <c r="AB38" s="15">
        <v>57.075000000000003</v>
      </c>
    </row>
    <row r="39" spans="2:28" ht="84.95" customHeight="1" x14ac:dyDescent="0.25">
      <c r="B39" s="5"/>
      <c r="C39" s="5" t="s">
        <v>82</v>
      </c>
      <c r="D39" s="7" t="s">
        <v>69</v>
      </c>
      <c r="E39" s="7" t="s">
        <v>101</v>
      </c>
      <c r="F39" s="7" t="s">
        <v>27</v>
      </c>
      <c r="G39" s="7" t="s">
        <v>16</v>
      </c>
      <c r="H39" s="4" t="s">
        <v>16</v>
      </c>
      <c r="I39" s="4"/>
      <c r="J39" s="4"/>
      <c r="K39" s="4"/>
      <c r="L39" s="4"/>
      <c r="M39" s="4"/>
      <c r="N39" s="4">
        <v>2</v>
      </c>
      <c r="O39" s="4">
        <v>2</v>
      </c>
      <c r="P39" s="4">
        <v>2</v>
      </c>
      <c r="Q39" s="4">
        <v>2</v>
      </c>
      <c r="R39" s="4">
        <v>1</v>
      </c>
      <c r="S39" s="4">
        <v>1</v>
      </c>
      <c r="T39" s="4">
        <v>1</v>
      </c>
      <c r="U39" s="4">
        <v>1</v>
      </c>
      <c r="V39" s="4"/>
      <c r="W39" s="4"/>
      <c r="X39" s="4"/>
      <c r="Y39" s="4"/>
      <c r="Z39" s="20">
        <f t="shared" si="1"/>
        <v>12</v>
      </c>
      <c r="AA39" s="8">
        <v>115</v>
      </c>
      <c r="AB39" s="15">
        <v>62.225000000000001</v>
      </c>
    </row>
    <row r="40" spans="2:28" ht="84.95" customHeight="1" x14ac:dyDescent="0.25">
      <c r="B40" s="13"/>
      <c r="C40" s="5" t="s">
        <v>83</v>
      </c>
      <c r="D40" s="7" t="s">
        <v>70</v>
      </c>
      <c r="E40" s="7" t="s">
        <v>102</v>
      </c>
      <c r="F40" s="7" t="s">
        <v>55</v>
      </c>
      <c r="G40" s="7" t="s">
        <v>46</v>
      </c>
      <c r="H40" s="4" t="s">
        <v>16</v>
      </c>
      <c r="I40" s="4">
        <v>2</v>
      </c>
      <c r="J40" s="4">
        <v>2</v>
      </c>
      <c r="K40" s="4">
        <v>2</v>
      </c>
      <c r="L40" s="4">
        <v>3</v>
      </c>
      <c r="M40" s="4">
        <v>3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20">
        <f t="shared" si="1"/>
        <v>12</v>
      </c>
      <c r="AA40" s="8">
        <v>115</v>
      </c>
      <c r="AB40" s="15">
        <v>62.225000000000001</v>
      </c>
    </row>
    <row r="41" spans="2:28" ht="84.95" customHeight="1" x14ac:dyDescent="0.25">
      <c r="B41" s="5"/>
      <c r="C41" s="5" t="s">
        <v>83</v>
      </c>
      <c r="D41" s="7" t="s">
        <v>70</v>
      </c>
      <c r="E41" s="7" t="s">
        <v>102</v>
      </c>
      <c r="F41" s="7" t="s">
        <v>55</v>
      </c>
      <c r="G41" s="7" t="s">
        <v>16</v>
      </c>
      <c r="H41" s="4" t="s">
        <v>16</v>
      </c>
      <c r="I41" s="4"/>
      <c r="J41" s="4"/>
      <c r="K41" s="4"/>
      <c r="L41" s="4"/>
      <c r="M41" s="4"/>
      <c r="N41" s="4">
        <v>2</v>
      </c>
      <c r="O41" s="4">
        <v>2</v>
      </c>
      <c r="P41" s="4">
        <v>2</v>
      </c>
      <c r="Q41" s="4">
        <v>2</v>
      </c>
      <c r="R41" s="4">
        <v>1</v>
      </c>
      <c r="S41" s="4">
        <v>1</v>
      </c>
      <c r="T41" s="4">
        <v>1</v>
      </c>
      <c r="U41" s="4">
        <v>1</v>
      </c>
      <c r="V41" s="4"/>
      <c r="W41" s="4"/>
      <c r="X41" s="4"/>
      <c r="Y41" s="4"/>
      <c r="Z41" s="20">
        <f t="shared" si="1"/>
        <v>12</v>
      </c>
      <c r="AA41" s="8">
        <v>125</v>
      </c>
      <c r="AB41" s="15">
        <v>67.375</v>
      </c>
    </row>
    <row r="42" spans="2:28" ht="84.95" customHeight="1" x14ac:dyDescent="0.25">
      <c r="B42" s="13"/>
      <c r="C42" s="5" t="s">
        <v>86</v>
      </c>
      <c r="D42" s="7" t="s">
        <v>74</v>
      </c>
      <c r="E42" s="7" t="s">
        <v>64</v>
      </c>
      <c r="F42" s="7" t="s">
        <v>27</v>
      </c>
      <c r="G42" s="7" t="s">
        <v>46</v>
      </c>
      <c r="H42" s="4" t="s">
        <v>16</v>
      </c>
      <c r="I42" s="4">
        <v>2</v>
      </c>
      <c r="J42" s="4">
        <v>2</v>
      </c>
      <c r="K42" s="4">
        <v>2</v>
      </c>
      <c r="L42" s="4">
        <v>3</v>
      </c>
      <c r="M42" s="4">
        <v>3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20">
        <f t="shared" si="1"/>
        <v>12</v>
      </c>
      <c r="AA42" s="8">
        <v>110</v>
      </c>
      <c r="AB42" s="15">
        <v>59.65</v>
      </c>
    </row>
    <row r="43" spans="2:28" ht="84.95" customHeight="1" x14ac:dyDescent="0.25">
      <c r="B43" s="13"/>
      <c r="C43" s="5" t="s">
        <v>87</v>
      </c>
      <c r="D43" s="7" t="s">
        <v>74</v>
      </c>
      <c r="E43" s="7" t="s">
        <v>104</v>
      </c>
      <c r="F43" s="7" t="s">
        <v>27</v>
      </c>
      <c r="G43" s="7" t="s">
        <v>46</v>
      </c>
      <c r="H43" s="4" t="s">
        <v>16</v>
      </c>
      <c r="I43" s="4">
        <v>2</v>
      </c>
      <c r="J43" s="4">
        <v>2</v>
      </c>
      <c r="K43" s="4">
        <v>2</v>
      </c>
      <c r="L43" s="4">
        <v>3</v>
      </c>
      <c r="M43" s="4">
        <v>3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20">
        <f t="shared" si="1"/>
        <v>12</v>
      </c>
      <c r="AA43" s="8">
        <v>110</v>
      </c>
      <c r="AB43" s="15">
        <v>59.65</v>
      </c>
    </row>
    <row r="44" spans="2:28" ht="84.95" customHeight="1" x14ac:dyDescent="0.25">
      <c r="B44" s="5"/>
      <c r="C44" s="5" t="s">
        <v>87</v>
      </c>
      <c r="D44" s="7" t="s">
        <v>74</v>
      </c>
      <c r="E44" s="7" t="s">
        <v>104</v>
      </c>
      <c r="F44" s="7" t="s">
        <v>27</v>
      </c>
      <c r="G44" s="7" t="s">
        <v>16</v>
      </c>
      <c r="H44" s="4" t="s">
        <v>16</v>
      </c>
      <c r="I44" s="4"/>
      <c r="J44" s="4"/>
      <c r="K44" s="4"/>
      <c r="L44" s="4"/>
      <c r="M44" s="4"/>
      <c r="N44" s="4">
        <v>2</v>
      </c>
      <c r="O44" s="4">
        <v>2</v>
      </c>
      <c r="P44" s="4">
        <v>2</v>
      </c>
      <c r="Q44" s="4">
        <v>2</v>
      </c>
      <c r="R44" s="4">
        <v>1</v>
      </c>
      <c r="S44" s="4">
        <v>1</v>
      </c>
      <c r="T44" s="4">
        <v>1</v>
      </c>
      <c r="U44" s="4">
        <v>1</v>
      </c>
      <c r="V44" s="4"/>
      <c r="W44" s="4"/>
      <c r="X44" s="4"/>
      <c r="Y44" s="4"/>
      <c r="Z44" s="20">
        <f t="shared" si="1"/>
        <v>12</v>
      </c>
      <c r="AA44" s="8">
        <v>115</v>
      </c>
      <c r="AB44" s="15">
        <v>62.225000000000001</v>
      </c>
    </row>
    <row r="45" spans="2:28" ht="84.95" customHeight="1" x14ac:dyDescent="0.25">
      <c r="B45" s="18"/>
      <c r="C45" s="16" t="s">
        <v>28</v>
      </c>
      <c r="D45" s="6" t="s">
        <v>25</v>
      </c>
      <c r="E45" s="6" t="s">
        <v>113</v>
      </c>
      <c r="F45" s="7" t="s">
        <v>27</v>
      </c>
      <c r="G45" s="7" t="s">
        <v>46</v>
      </c>
      <c r="H45" s="4" t="s">
        <v>16</v>
      </c>
      <c r="I45" s="4">
        <v>2</v>
      </c>
      <c r="J45" s="4">
        <v>2</v>
      </c>
      <c r="K45" s="4">
        <v>2</v>
      </c>
      <c r="L45" s="4">
        <v>3</v>
      </c>
      <c r="M45" s="4">
        <v>3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20">
        <f t="shared" si="1"/>
        <v>12</v>
      </c>
      <c r="AA45" s="8">
        <v>100</v>
      </c>
      <c r="AB45" s="15">
        <v>54.5</v>
      </c>
    </row>
    <row r="46" spans="2:28" ht="84.95" customHeight="1" x14ac:dyDescent="0.25">
      <c r="B46" s="18"/>
      <c r="C46" s="16" t="s">
        <v>30</v>
      </c>
      <c r="D46" s="6" t="s">
        <v>25</v>
      </c>
      <c r="E46" s="6" t="s">
        <v>105</v>
      </c>
      <c r="F46" s="7" t="s">
        <v>27</v>
      </c>
      <c r="G46" s="7" t="s">
        <v>46</v>
      </c>
      <c r="H46" s="4" t="s">
        <v>16</v>
      </c>
      <c r="I46" s="4">
        <v>2</v>
      </c>
      <c r="J46" s="4">
        <v>2</v>
      </c>
      <c r="K46" s="4">
        <v>2</v>
      </c>
      <c r="L46" s="4">
        <v>3</v>
      </c>
      <c r="M46" s="4">
        <v>3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20">
        <f t="shared" si="1"/>
        <v>12</v>
      </c>
      <c r="AA46" s="8">
        <v>100</v>
      </c>
      <c r="AB46" s="15">
        <v>54.5</v>
      </c>
    </row>
    <row r="47" spans="2:28" ht="84.95" customHeight="1" x14ac:dyDescent="0.25">
      <c r="B47" s="18"/>
      <c r="C47" s="16" t="s">
        <v>34</v>
      </c>
      <c r="D47" s="6" t="s">
        <v>33</v>
      </c>
      <c r="E47" s="6" t="s">
        <v>106</v>
      </c>
      <c r="F47" s="7" t="s">
        <v>27</v>
      </c>
      <c r="G47" s="7" t="s">
        <v>46</v>
      </c>
      <c r="H47" s="4" t="s">
        <v>16</v>
      </c>
      <c r="I47" s="4">
        <v>2</v>
      </c>
      <c r="J47" s="4">
        <v>2</v>
      </c>
      <c r="K47" s="4">
        <v>2</v>
      </c>
      <c r="L47" s="4">
        <v>3</v>
      </c>
      <c r="M47" s="4">
        <v>3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20">
        <f t="shared" si="1"/>
        <v>12</v>
      </c>
      <c r="AA47" s="8">
        <v>95</v>
      </c>
      <c r="AB47" s="15">
        <v>51.924999999999997</v>
      </c>
    </row>
    <row r="48" spans="2:28" ht="84.95" customHeight="1" x14ac:dyDescent="0.25">
      <c r="B48" s="18"/>
      <c r="C48" s="16" t="s">
        <v>36</v>
      </c>
      <c r="D48" s="6" t="s">
        <v>37</v>
      </c>
      <c r="E48" s="6" t="s">
        <v>108</v>
      </c>
      <c r="F48" s="7" t="s">
        <v>54</v>
      </c>
      <c r="G48" s="7" t="s">
        <v>46</v>
      </c>
      <c r="H48" s="4" t="s">
        <v>16</v>
      </c>
      <c r="I48" s="4">
        <v>2</v>
      </c>
      <c r="J48" s="4">
        <v>2</v>
      </c>
      <c r="K48" s="4">
        <v>2</v>
      </c>
      <c r="L48" s="4">
        <v>3</v>
      </c>
      <c r="M48" s="4">
        <v>3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20">
        <f t="shared" si="1"/>
        <v>12</v>
      </c>
      <c r="AA48" s="8">
        <v>100</v>
      </c>
      <c r="AB48" s="15">
        <v>54.5</v>
      </c>
    </row>
    <row r="49" spans="2:28" ht="84.95" customHeight="1" x14ac:dyDescent="0.25">
      <c r="B49" s="18"/>
      <c r="C49" s="16" t="s">
        <v>36</v>
      </c>
      <c r="D49" s="6" t="s">
        <v>37</v>
      </c>
      <c r="E49" s="6" t="s">
        <v>108</v>
      </c>
      <c r="F49" s="7" t="s">
        <v>54</v>
      </c>
      <c r="G49" s="7" t="s">
        <v>16</v>
      </c>
      <c r="H49" s="4" t="s">
        <v>16</v>
      </c>
      <c r="I49" s="4"/>
      <c r="J49" s="4"/>
      <c r="K49" s="4"/>
      <c r="L49" s="4"/>
      <c r="M49" s="4"/>
      <c r="N49" s="4">
        <v>2</v>
      </c>
      <c r="O49" s="4">
        <v>2</v>
      </c>
      <c r="P49" s="4">
        <v>2</v>
      </c>
      <c r="Q49" s="4">
        <v>2</v>
      </c>
      <c r="R49" s="4">
        <v>1</v>
      </c>
      <c r="S49" s="4">
        <v>1</v>
      </c>
      <c r="T49" s="4">
        <v>1</v>
      </c>
      <c r="U49" s="4">
        <v>1</v>
      </c>
      <c r="V49" s="4"/>
      <c r="W49" s="4"/>
      <c r="X49" s="4"/>
      <c r="Y49" s="4"/>
      <c r="Z49" s="20">
        <f t="shared" si="1"/>
        <v>12</v>
      </c>
      <c r="AA49" s="8">
        <v>105</v>
      </c>
      <c r="AB49" s="15">
        <v>57.075000000000003</v>
      </c>
    </row>
    <row r="50" spans="2:28" ht="84.95" customHeight="1" x14ac:dyDescent="0.25">
      <c r="B50" s="18"/>
      <c r="C50" s="16" t="s">
        <v>38</v>
      </c>
      <c r="D50" s="6" t="s">
        <v>37</v>
      </c>
      <c r="E50" s="6" t="s">
        <v>109</v>
      </c>
      <c r="F50" s="7" t="s">
        <v>54</v>
      </c>
      <c r="G50" s="7" t="s">
        <v>46</v>
      </c>
      <c r="H50" s="4" t="s">
        <v>16</v>
      </c>
      <c r="I50" s="4">
        <v>2</v>
      </c>
      <c r="J50" s="4">
        <v>2</v>
      </c>
      <c r="K50" s="4">
        <v>2</v>
      </c>
      <c r="L50" s="4">
        <v>3</v>
      </c>
      <c r="M50" s="4">
        <v>3</v>
      </c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20">
        <f t="shared" si="1"/>
        <v>12</v>
      </c>
      <c r="AA50" s="8">
        <v>100</v>
      </c>
      <c r="AB50" s="15">
        <v>54.5</v>
      </c>
    </row>
    <row r="51" spans="2:28" ht="84.95" customHeight="1" x14ac:dyDescent="0.25">
      <c r="B51" s="18"/>
      <c r="C51" s="16" t="s">
        <v>38</v>
      </c>
      <c r="D51" s="6" t="s">
        <v>37</v>
      </c>
      <c r="E51" s="6" t="s">
        <v>109</v>
      </c>
      <c r="F51" s="7" t="s">
        <v>54</v>
      </c>
      <c r="G51" s="7" t="s">
        <v>16</v>
      </c>
      <c r="H51" s="4" t="s">
        <v>16</v>
      </c>
      <c r="I51" s="4"/>
      <c r="J51" s="4"/>
      <c r="K51" s="4"/>
      <c r="L51" s="4"/>
      <c r="M51" s="4"/>
      <c r="N51" s="4">
        <v>2</v>
      </c>
      <c r="O51" s="4">
        <v>2</v>
      </c>
      <c r="P51" s="4">
        <v>2</v>
      </c>
      <c r="Q51" s="4">
        <v>2</v>
      </c>
      <c r="R51" s="4">
        <v>1</v>
      </c>
      <c r="S51" s="4">
        <v>1</v>
      </c>
      <c r="T51" s="4">
        <v>1</v>
      </c>
      <c r="U51" s="4">
        <v>1</v>
      </c>
      <c r="V51" s="4"/>
      <c r="W51" s="4"/>
      <c r="X51" s="4"/>
      <c r="Y51" s="4"/>
      <c r="Z51" s="20">
        <f t="shared" si="1"/>
        <v>12</v>
      </c>
      <c r="AA51" s="8">
        <v>105</v>
      </c>
      <c r="AB51" s="15">
        <v>57.075000000000003</v>
      </c>
    </row>
    <row r="52" spans="2:28" ht="84.95" customHeight="1" x14ac:dyDescent="0.25">
      <c r="B52" s="13"/>
      <c r="C52" s="5" t="s">
        <v>88</v>
      </c>
      <c r="D52" s="6" t="s">
        <v>37</v>
      </c>
      <c r="E52" s="7" t="s">
        <v>111</v>
      </c>
      <c r="F52" s="7" t="s">
        <v>54</v>
      </c>
      <c r="G52" s="7" t="s">
        <v>46</v>
      </c>
      <c r="H52" s="4" t="s">
        <v>16</v>
      </c>
      <c r="I52" s="4">
        <v>2</v>
      </c>
      <c r="J52" s="4">
        <v>2</v>
      </c>
      <c r="K52" s="4">
        <v>2</v>
      </c>
      <c r="L52" s="4">
        <v>3</v>
      </c>
      <c r="M52" s="4">
        <v>3</v>
      </c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20">
        <f t="shared" si="1"/>
        <v>12</v>
      </c>
      <c r="AA52" s="8">
        <v>100</v>
      </c>
      <c r="AB52" s="15">
        <v>54.5</v>
      </c>
    </row>
    <row r="53" spans="2:28" ht="84.95" customHeight="1" x14ac:dyDescent="0.25">
      <c r="B53" s="18"/>
      <c r="C53" s="16" t="s">
        <v>39</v>
      </c>
      <c r="D53" s="6" t="s">
        <v>37</v>
      </c>
      <c r="E53" s="6" t="s">
        <v>110</v>
      </c>
      <c r="F53" s="7" t="s">
        <v>54</v>
      </c>
      <c r="G53" s="7" t="s">
        <v>46</v>
      </c>
      <c r="H53" s="4" t="s">
        <v>16</v>
      </c>
      <c r="I53" s="4">
        <v>2</v>
      </c>
      <c r="J53" s="4">
        <v>1</v>
      </c>
      <c r="K53" s="4">
        <v>2</v>
      </c>
      <c r="L53" s="4">
        <v>3</v>
      </c>
      <c r="M53" s="4">
        <v>3</v>
      </c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20">
        <f t="shared" si="1"/>
        <v>11</v>
      </c>
      <c r="AA53" s="8">
        <v>100</v>
      </c>
      <c r="AB53" s="15">
        <v>54.5</v>
      </c>
    </row>
    <row r="54" spans="2:28" ht="84.95" customHeight="1" x14ac:dyDescent="0.25">
      <c r="B54" s="19"/>
      <c r="C54" s="5" t="s">
        <v>148</v>
      </c>
      <c r="D54" s="6" t="s">
        <v>149</v>
      </c>
      <c r="E54" s="6" t="s">
        <v>161</v>
      </c>
      <c r="F54" s="6" t="s">
        <v>52</v>
      </c>
      <c r="G54" s="7" t="s">
        <v>57</v>
      </c>
      <c r="H54" s="4" t="s">
        <v>13</v>
      </c>
      <c r="I54" s="4">
        <v>1</v>
      </c>
      <c r="J54" s="4">
        <v>1</v>
      </c>
      <c r="K54" s="4"/>
      <c r="L54" s="4"/>
      <c r="M54" s="4">
        <v>2</v>
      </c>
      <c r="N54" s="4">
        <v>2</v>
      </c>
      <c r="O54" s="4">
        <v>2</v>
      </c>
      <c r="P54" s="4"/>
      <c r="Q54" s="4"/>
      <c r="R54" s="4">
        <v>1</v>
      </c>
      <c r="S54" s="4">
        <v>1</v>
      </c>
      <c r="T54" s="4"/>
      <c r="U54" s="4"/>
      <c r="V54" s="4"/>
      <c r="W54" s="4"/>
      <c r="X54" s="4"/>
      <c r="Y54" s="4"/>
      <c r="Z54" s="20">
        <f t="shared" si="1"/>
        <v>10</v>
      </c>
      <c r="AA54" s="8">
        <v>130</v>
      </c>
      <c r="AB54" s="15">
        <v>69.95</v>
      </c>
    </row>
    <row r="55" spans="2:28" ht="84.95" customHeight="1" x14ac:dyDescent="0.25">
      <c r="B55" s="19"/>
      <c r="C55" s="5" t="s">
        <v>151</v>
      </c>
      <c r="D55" s="6" t="s">
        <v>7</v>
      </c>
      <c r="E55" s="6" t="s">
        <v>163</v>
      </c>
      <c r="F55" s="6" t="s">
        <v>58</v>
      </c>
      <c r="G55" s="7" t="s">
        <v>57</v>
      </c>
      <c r="H55" s="4" t="s">
        <v>13</v>
      </c>
      <c r="I55" s="4"/>
      <c r="J55" s="4"/>
      <c r="K55" s="4"/>
      <c r="L55" s="4"/>
      <c r="M55" s="4"/>
      <c r="N55" s="4">
        <v>2</v>
      </c>
      <c r="O55" s="4">
        <v>2</v>
      </c>
      <c r="P55" s="4">
        <v>2</v>
      </c>
      <c r="Q55" s="4">
        <v>2</v>
      </c>
      <c r="R55" s="4">
        <v>1</v>
      </c>
      <c r="S55" s="4"/>
      <c r="T55" s="4"/>
      <c r="U55" s="4"/>
      <c r="V55" s="4"/>
      <c r="W55" s="4"/>
      <c r="X55" s="4"/>
      <c r="Y55" s="4"/>
      <c r="Z55" s="20">
        <f t="shared" si="1"/>
        <v>9</v>
      </c>
      <c r="AA55" s="8">
        <v>140</v>
      </c>
      <c r="AB55" s="15">
        <v>75.099999999999994</v>
      </c>
    </row>
    <row r="56" spans="2:28" ht="84.95" customHeight="1" x14ac:dyDescent="0.25">
      <c r="B56" s="18"/>
      <c r="C56" s="16" t="s">
        <v>20</v>
      </c>
      <c r="D56" s="6" t="s">
        <v>19</v>
      </c>
      <c r="E56" s="6" t="s">
        <v>91</v>
      </c>
      <c r="F56" s="7" t="s">
        <v>124</v>
      </c>
      <c r="G56" s="7" t="s">
        <v>47</v>
      </c>
      <c r="H56" s="4" t="s">
        <v>16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>
        <v>6</v>
      </c>
      <c r="Y56" s="4">
        <v>3</v>
      </c>
      <c r="Z56" s="20">
        <f t="shared" si="1"/>
        <v>9</v>
      </c>
      <c r="AA56" s="8">
        <v>120</v>
      </c>
      <c r="AB56" s="15">
        <v>59.65</v>
      </c>
    </row>
    <row r="57" spans="2:28" ht="84.95" customHeight="1" x14ac:dyDescent="0.25">
      <c r="B57" s="5"/>
      <c r="C57" s="16" t="s">
        <v>9</v>
      </c>
      <c r="D57" s="6" t="s">
        <v>10</v>
      </c>
      <c r="E57" s="6" t="s">
        <v>45</v>
      </c>
      <c r="F57" s="6" t="s">
        <v>43</v>
      </c>
      <c r="G57" s="7" t="s">
        <v>57</v>
      </c>
      <c r="H57" s="4" t="s">
        <v>13</v>
      </c>
      <c r="I57" s="4">
        <v>1</v>
      </c>
      <c r="J57" s="4"/>
      <c r="K57" s="4"/>
      <c r="L57" s="4"/>
      <c r="M57" s="4"/>
      <c r="N57" s="4"/>
      <c r="O57" s="4">
        <v>2</v>
      </c>
      <c r="P57" s="4">
        <v>3</v>
      </c>
      <c r="Q57" s="4">
        <v>3</v>
      </c>
      <c r="R57" s="4"/>
      <c r="S57" s="4"/>
      <c r="T57" s="4"/>
      <c r="U57" s="4"/>
      <c r="V57" s="4"/>
      <c r="W57" s="4"/>
      <c r="X57" s="4"/>
      <c r="Y57" s="4"/>
      <c r="Z57" s="20">
        <f t="shared" si="1"/>
        <v>9</v>
      </c>
      <c r="AA57" s="17">
        <v>175</v>
      </c>
      <c r="AB57" s="15">
        <v>93.125</v>
      </c>
    </row>
    <row r="58" spans="2:28" ht="84.95" customHeight="1" x14ac:dyDescent="0.25">
      <c r="B58" s="19"/>
      <c r="C58" s="5" t="s">
        <v>146</v>
      </c>
      <c r="D58" s="6" t="s">
        <v>73</v>
      </c>
      <c r="E58" s="6" t="s">
        <v>147</v>
      </c>
      <c r="F58" s="6" t="s">
        <v>52</v>
      </c>
      <c r="G58" s="7" t="s">
        <v>57</v>
      </c>
      <c r="H58" s="4" t="s">
        <v>13</v>
      </c>
      <c r="I58" s="4">
        <v>1</v>
      </c>
      <c r="J58" s="4">
        <v>1</v>
      </c>
      <c r="K58" s="4"/>
      <c r="L58" s="4"/>
      <c r="M58" s="4">
        <v>2</v>
      </c>
      <c r="N58" s="4">
        <v>2</v>
      </c>
      <c r="O58" s="4">
        <v>2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20">
        <f t="shared" si="1"/>
        <v>8</v>
      </c>
      <c r="AA58" s="8">
        <v>130</v>
      </c>
      <c r="AB58" s="15">
        <v>69.95</v>
      </c>
    </row>
    <row r="59" spans="2:28" ht="84.95" customHeight="1" x14ac:dyDescent="0.25">
      <c r="B59" s="13"/>
      <c r="C59" s="5" t="s">
        <v>24</v>
      </c>
      <c r="D59" s="7" t="s">
        <v>72</v>
      </c>
      <c r="E59" s="6" t="s">
        <v>92</v>
      </c>
      <c r="F59" s="7" t="s">
        <v>27</v>
      </c>
      <c r="G59" s="7" t="s">
        <v>16</v>
      </c>
      <c r="H59" s="4" t="s">
        <v>16</v>
      </c>
      <c r="I59" s="4"/>
      <c r="J59" s="4"/>
      <c r="K59" s="4"/>
      <c r="L59" s="4"/>
      <c r="M59" s="4"/>
      <c r="N59" s="4"/>
      <c r="O59" s="4"/>
      <c r="P59" s="4"/>
      <c r="Q59" s="4">
        <v>4</v>
      </c>
      <c r="R59" s="4"/>
      <c r="S59" s="4">
        <v>2</v>
      </c>
      <c r="T59" s="4">
        <v>2</v>
      </c>
      <c r="U59" s="4"/>
      <c r="V59" s="4"/>
      <c r="W59" s="4"/>
      <c r="X59" s="4"/>
      <c r="Y59" s="4"/>
      <c r="Z59" s="20">
        <f t="shared" si="1"/>
        <v>8</v>
      </c>
      <c r="AA59" s="8">
        <v>105</v>
      </c>
      <c r="AB59" s="15">
        <v>57.075000000000003</v>
      </c>
    </row>
    <row r="60" spans="2:28" ht="84.95" customHeight="1" x14ac:dyDescent="0.25">
      <c r="B60" s="19"/>
      <c r="C60" s="5" t="s">
        <v>153</v>
      </c>
      <c r="D60" s="6" t="s">
        <v>154</v>
      </c>
      <c r="E60" s="6" t="s">
        <v>94</v>
      </c>
      <c r="F60" s="6" t="s">
        <v>155</v>
      </c>
      <c r="G60" s="7" t="s">
        <v>57</v>
      </c>
      <c r="H60" s="4" t="s">
        <v>13</v>
      </c>
      <c r="I60" s="4">
        <v>1</v>
      </c>
      <c r="J60" s="4">
        <v>2</v>
      </c>
      <c r="K60" s="4">
        <v>1</v>
      </c>
      <c r="L60" s="4">
        <v>1</v>
      </c>
      <c r="M60" s="4">
        <v>1</v>
      </c>
      <c r="N60" s="4">
        <v>1</v>
      </c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20">
        <f t="shared" si="1"/>
        <v>7</v>
      </c>
      <c r="AA60" s="8">
        <v>160</v>
      </c>
      <c r="AB60" s="15">
        <v>85.4</v>
      </c>
    </row>
    <row r="61" spans="2:28" ht="84.95" customHeight="1" x14ac:dyDescent="0.25">
      <c r="B61" s="13"/>
      <c r="C61" s="5" t="s">
        <v>84</v>
      </c>
      <c r="D61" s="7" t="s">
        <v>71</v>
      </c>
      <c r="E61" s="7" t="s">
        <v>103</v>
      </c>
      <c r="F61" s="7" t="s">
        <v>63</v>
      </c>
      <c r="G61" s="7" t="s">
        <v>46</v>
      </c>
      <c r="H61" s="4" t="s">
        <v>16</v>
      </c>
      <c r="I61" s="4">
        <v>1</v>
      </c>
      <c r="J61" s="4">
        <v>1</v>
      </c>
      <c r="K61" s="4">
        <v>1</v>
      </c>
      <c r="L61" s="4">
        <v>2</v>
      </c>
      <c r="M61" s="4">
        <v>2</v>
      </c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20">
        <f t="shared" si="1"/>
        <v>7</v>
      </c>
      <c r="AA61" s="8">
        <v>85</v>
      </c>
      <c r="AB61" s="15">
        <v>46.774999999999999</v>
      </c>
    </row>
    <row r="62" spans="2:28" ht="84.95" customHeight="1" x14ac:dyDescent="0.25">
      <c r="B62" s="5"/>
      <c r="C62" s="5" t="s">
        <v>84</v>
      </c>
      <c r="D62" s="7" t="s">
        <v>71</v>
      </c>
      <c r="E62" s="7" t="s">
        <v>103</v>
      </c>
      <c r="F62" s="7" t="s">
        <v>63</v>
      </c>
      <c r="G62" s="7" t="s">
        <v>16</v>
      </c>
      <c r="H62" s="4" t="s">
        <v>16</v>
      </c>
      <c r="I62" s="4"/>
      <c r="J62" s="4"/>
      <c r="K62" s="4"/>
      <c r="L62" s="4"/>
      <c r="M62" s="4"/>
      <c r="N62" s="4">
        <v>2</v>
      </c>
      <c r="O62" s="4">
        <v>2</v>
      </c>
      <c r="P62" s="4">
        <v>2</v>
      </c>
      <c r="Q62" s="4">
        <v>1</v>
      </c>
      <c r="R62" s="4"/>
      <c r="S62" s="4"/>
      <c r="T62" s="4"/>
      <c r="U62" s="4"/>
      <c r="V62" s="4"/>
      <c r="W62" s="4"/>
      <c r="X62" s="4"/>
      <c r="Y62" s="4"/>
      <c r="Z62" s="20">
        <f t="shared" si="1"/>
        <v>7</v>
      </c>
      <c r="AA62" s="8">
        <v>90</v>
      </c>
      <c r="AB62" s="15">
        <v>49.35</v>
      </c>
    </row>
    <row r="63" spans="2:28" ht="84.95" customHeight="1" x14ac:dyDescent="0.25">
      <c r="B63" s="5"/>
      <c r="C63" s="5" t="s">
        <v>86</v>
      </c>
      <c r="D63" s="7" t="s">
        <v>74</v>
      </c>
      <c r="E63" s="7" t="s">
        <v>64</v>
      </c>
      <c r="F63" s="7" t="s">
        <v>27</v>
      </c>
      <c r="G63" s="7" t="s">
        <v>16</v>
      </c>
      <c r="H63" s="4" t="s">
        <v>16</v>
      </c>
      <c r="I63" s="4"/>
      <c r="J63" s="4"/>
      <c r="K63" s="4"/>
      <c r="L63" s="4"/>
      <c r="M63" s="4"/>
      <c r="N63" s="4">
        <v>2</v>
      </c>
      <c r="O63" s="4">
        <v>2</v>
      </c>
      <c r="P63" s="4">
        <v>2</v>
      </c>
      <c r="Q63" s="4">
        <v>1</v>
      </c>
      <c r="R63" s="4"/>
      <c r="S63" s="4"/>
      <c r="T63" s="4"/>
      <c r="U63" s="4"/>
      <c r="V63" s="4"/>
      <c r="W63" s="4"/>
      <c r="X63" s="4"/>
      <c r="Y63" s="4"/>
      <c r="Z63" s="20">
        <f t="shared" si="1"/>
        <v>7</v>
      </c>
      <c r="AA63" s="8">
        <v>115</v>
      </c>
      <c r="AB63" s="15">
        <v>62.225000000000001</v>
      </c>
    </row>
    <row r="64" spans="2:28" ht="84.95" customHeight="1" x14ac:dyDescent="0.25">
      <c r="B64" s="13"/>
      <c r="C64" s="5" t="s">
        <v>24</v>
      </c>
      <c r="D64" s="7" t="s">
        <v>73</v>
      </c>
      <c r="E64" s="6" t="s">
        <v>92</v>
      </c>
      <c r="F64" s="7" t="s">
        <v>27</v>
      </c>
      <c r="G64" s="7" t="s">
        <v>46</v>
      </c>
      <c r="H64" s="4" t="s">
        <v>16</v>
      </c>
      <c r="I64" s="4"/>
      <c r="J64" s="4">
        <v>2</v>
      </c>
      <c r="K64" s="4">
        <v>2</v>
      </c>
      <c r="L64" s="4"/>
      <c r="M64" s="4">
        <v>3</v>
      </c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20">
        <f t="shared" si="1"/>
        <v>7</v>
      </c>
      <c r="AA64" s="8">
        <v>100</v>
      </c>
      <c r="AB64" s="15">
        <v>54.5</v>
      </c>
    </row>
    <row r="65" spans="2:28" ht="84.95" customHeight="1" x14ac:dyDescent="0.25">
      <c r="B65" s="18"/>
      <c r="C65" s="16" t="s">
        <v>30</v>
      </c>
      <c r="D65" s="6" t="s">
        <v>25</v>
      </c>
      <c r="E65" s="6" t="s">
        <v>105</v>
      </c>
      <c r="F65" s="7" t="s">
        <v>27</v>
      </c>
      <c r="G65" s="7" t="s">
        <v>16</v>
      </c>
      <c r="H65" s="4" t="s">
        <v>16</v>
      </c>
      <c r="I65" s="4"/>
      <c r="J65" s="4"/>
      <c r="K65" s="4"/>
      <c r="L65" s="4"/>
      <c r="M65" s="4"/>
      <c r="N65" s="4">
        <v>2</v>
      </c>
      <c r="O65" s="4">
        <v>2</v>
      </c>
      <c r="P65" s="4">
        <v>2</v>
      </c>
      <c r="Q65" s="4">
        <v>1</v>
      </c>
      <c r="R65" s="4"/>
      <c r="S65" s="4"/>
      <c r="T65" s="4"/>
      <c r="U65" s="4"/>
      <c r="V65" s="4"/>
      <c r="W65" s="4"/>
      <c r="X65" s="4"/>
      <c r="Y65" s="4"/>
      <c r="Z65" s="20">
        <f t="shared" si="1"/>
        <v>7</v>
      </c>
      <c r="AA65" s="8">
        <v>105</v>
      </c>
      <c r="AB65" s="15">
        <v>57.075000000000003</v>
      </c>
    </row>
    <row r="66" spans="2:28" ht="84.95" customHeight="1" x14ac:dyDescent="0.25">
      <c r="B66" s="16"/>
      <c r="C66" s="16" t="s">
        <v>31</v>
      </c>
      <c r="D66" s="6" t="s">
        <v>25</v>
      </c>
      <c r="E66" s="6" t="s">
        <v>95</v>
      </c>
      <c r="F66" s="7" t="s">
        <v>27</v>
      </c>
      <c r="G66" s="7" t="s">
        <v>16</v>
      </c>
      <c r="H66" s="4" t="s">
        <v>16</v>
      </c>
      <c r="I66" s="4"/>
      <c r="J66" s="4"/>
      <c r="K66" s="4"/>
      <c r="L66" s="4"/>
      <c r="M66" s="4"/>
      <c r="N66" s="4">
        <v>2</v>
      </c>
      <c r="O66" s="4">
        <v>2</v>
      </c>
      <c r="P66" s="4">
        <v>2</v>
      </c>
      <c r="Q66" s="4">
        <v>1</v>
      </c>
      <c r="R66" s="4"/>
      <c r="S66" s="4"/>
      <c r="T66" s="4"/>
      <c r="U66" s="4"/>
      <c r="V66" s="4"/>
      <c r="W66" s="4"/>
      <c r="X66" s="4"/>
      <c r="Y66" s="4"/>
      <c r="Z66" s="20">
        <f t="shared" ref="Z66:Z82" si="2">SUM(I66:Y66)</f>
        <v>7</v>
      </c>
      <c r="AA66" s="8">
        <v>105</v>
      </c>
      <c r="AB66" s="15">
        <v>57.075000000000003</v>
      </c>
    </row>
    <row r="67" spans="2:28" ht="84.95" customHeight="1" x14ac:dyDescent="0.25">
      <c r="B67" s="13"/>
      <c r="C67" s="5" t="s">
        <v>48</v>
      </c>
      <c r="D67" s="7" t="s">
        <v>51</v>
      </c>
      <c r="E67" s="7" t="s">
        <v>114</v>
      </c>
      <c r="F67" s="7" t="s">
        <v>52</v>
      </c>
      <c r="G67" s="7" t="s">
        <v>41</v>
      </c>
      <c r="H67" s="4" t="s">
        <v>13</v>
      </c>
      <c r="I67" s="4"/>
      <c r="J67" s="4"/>
      <c r="K67" s="4"/>
      <c r="L67" s="4"/>
      <c r="M67" s="4"/>
      <c r="N67" s="4"/>
      <c r="O67" s="4"/>
      <c r="P67" s="4">
        <v>4</v>
      </c>
      <c r="Q67" s="4"/>
      <c r="R67" s="4">
        <v>1</v>
      </c>
      <c r="S67" s="4">
        <v>2</v>
      </c>
      <c r="T67" s="4"/>
      <c r="U67" s="4"/>
      <c r="V67" s="4"/>
      <c r="W67" s="4"/>
      <c r="X67" s="4"/>
      <c r="Y67" s="4"/>
      <c r="Z67" s="20">
        <f t="shared" si="2"/>
        <v>7</v>
      </c>
      <c r="AA67" s="8">
        <v>140</v>
      </c>
      <c r="AB67" s="15">
        <v>75.099999999999994</v>
      </c>
    </row>
    <row r="68" spans="2:28" ht="84.95" customHeight="1" x14ac:dyDescent="0.25">
      <c r="B68" s="18"/>
      <c r="C68" s="16" t="s">
        <v>32</v>
      </c>
      <c r="D68" s="6" t="s">
        <v>33</v>
      </c>
      <c r="E68" s="6" t="s">
        <v>92</v>
      </c>
      <c r="F68" s="7" t="s">
        <v>27</v>
      </c>
      <c r="G68" s="7" t="s">
        <v>46</v>
      </c>
      <c r="H68" s="4" t="s">
        <v>16</v>
      </c>
      <c r="I68" s="4">
        <v>1</v>
      </c>
      <c r="J68" s="4">
        <v>1</v>
      </c>
      <c r="K68" s="4">
        <v>1</v>
      </c>
      <c r="L68" s="4">
        <v>2</v>
      </c>
      <c r="M68" s="4">
        <v>2</v>
      </c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20">
        <f t="shared" si="2"/>
        <v>7</v>
      </c>
      <c r="AA68" s="8">
        <v>95</v>
      </c>
      <c r="AB68" s="15">
        <v>51.924999999999997</v>
      </c>
    </row>
    <row r="69" spans="2:28" ht="84.95" customHeight="1" x14ac:dyDescent="0.25">
      <c r="B69" s="18"/>
      <c r="C69" s="16" t="s">
        <v>35</v>
      </c>
      <c r="D69" s="6" t="s">
        <v>33</v>
      </c>
      <c r="E69" s="6" t="s">
        <v>107</v>
      </c>
      <c r="F69" s="7" t="s">
        <v>27</v>
      </c>
      <c r="G69" s="7" t="s">
        <v>46</v>
      </c>
      <c r="H69" s="4" t="s">
        <v>16</v>
      </c>
      <c r="I69" s="4">
        <v>1</v>
      </c>
      <c r="J69" s="4">
        <v>1</v>
      </c>
      <c r="K69" s="4">
        <v>1</v>
      </c>
      <c r="L69" s="4">
        <v>2</v>
      </c>
      <c r="M69" s="4">
        <v>2</v>
      </c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20">
        <f t="shared" si="2"/>
        <v>7</v>
      </c>
      <c r="AA69" s="8">
        <v>95</v>
      </c>
      <c r="AB69" s="15">
        <v>51.924999999999997</v>
      </c>
    </row>
    <row r="70" spans="2:28" ht="84.95" customHeight="1" x14ac:dyDescent="0.25">
      <c r="B70" s="18"/>
      <c r="C70" s="16" t="s">
        <v>39</v>
      </c>
      <c r="D70" s="6" t="s">
        <v>37</v>
      </c>
      <c r="E70" s="6" t="s">
        <v>110</v>
      </c>
      <c r="F70" s="7" t="s">
        <v>54</v>
      </c>
      <c r="G70" s="7" t="s">
        <v>16</v>
      </c>
      <c r="H70" s="4" t="s">
        <v>16</v>
      </c>
      <c r="I70" s="4"/>
      <c r="J70" s="4"/>
      <c r="K70" s="4"/>
      <c r="L70" s="4"/>
      <c r="M70" s="4"/>
      <c r="N70" s="4">
        <v>2</v>
      </c>
      <c r="O70" s="4">
        <v>2</v>
      </c>
      <c r="P70" s="4">
        <v>2</v>
      </c>
      <c r="Q70" s="4">
        <v>1</v>
      </c>
      <c r="R70" s="4"/>
      <c r="S70" s="4"/>
      <c r="T70" s="4"/>
      <c r="U70" s="4"/>
      <c r="V70" s="4"/>
      <c r="W70" s="4"/>
      <c r="X70" s="4"/>
      <c r="Y70" s="4"/>
      <c r="Z70" s="20">
        <f t="shared" si="2"/>
        <v>7</v>
      </c>
      <c r="AA70" s="8">
        <v>105</v>
      </c>
      <c r="AB70" s="15">
        <v>57.075000000000003</v>
      </c>
    </row>
    <row r="71" spans="2:28" ht="84.95" customHeight="1" x14ac:dyDescent="0.25">
      <c r="B71" s="5"/>
      <c r="C71" s="5" t="s">
        <v>88</v>
      </c>
      <c r="D71" s="6" t="s">
        <v>37</v>
      </c>
      <c r="E71" s="7" t="s">
        <v>111</v>
      </c>
      <c r="F71" s="7" t="s">
        <v>54</v>
      </c>
      <c r="G71" s="7" t="s">
        <v>16</v>
      </c>
      <c r="H71" s="4" t="s">
        <v>16</v>
      </c>
      <c r="I71" s="4"/>
      <c r="J71" s="4"/>
      <c r="K71" s="4"/>
      <c r="L71" s="4"/>
      <c r="M71" s="4"/>
      <c r="N71" s="4">
        <v>2</v>
      </c>
      <c r="O71" s="4">
        <v>2</v>
      </c>
      <c r="P71" s="4">
        <v>2</v>
      </c>
      <c r="Q71" s="4">
        <v>1</v>
      </c>
      <c r="R71" s="4"/>
      <c r="S71" s="4"/>
      <c r="T71" s="4"/>
      <c r="U71" s="4"/>
      <c r="V71" s="4"/>
      <c r="W71" s="4"/>
      <c r="X71" s="4"/>
      <c r="Y71" s="4"/>
      <c r="Z71" s="20">
        <f t="shared" si="2"/>
        <v>7</v>
      </c>
      <c r="AA71" s="8">
        <v>105</v>
      </c>
      <c r="AB71" s="15">
        <v>57.075000000000003</v>
      </c>
    </row>
    <row r="72" spans="2:28" ht="84.95" customHeight="1" x14ac:dyDescent="0.25">
      <c r="B72" s="5"/>
      <c r="C72" s="16" t="s">
        <v>42</v>
      </c>
      <c r="D72" s="6" t="s">
        <v>7</v>
      </c>
      <c r="E72" s="6" t="s">
        <v>123</v>
      </c>
      <c r="F72" s="6" t="s">
        <v>43</v>
      </c>
      <c r="G72" s="6" t="s">
        <v>41</v>
      </c>
      <c r="H72" s="4" t="s">
        <v>13</v>
      </c>
      <c r="I72" s="4"/>
      <c r="J72" s="4"/>
      <c r="K72" s="4"/>
      <c r="L72" s="4"/>
      <c r="M72" s="4"/>
      <c r="N72" s="4"/>
      <c r="O72" s="4">
        <v>1</v>
      </c>
      <c r="P72" s="4">
        <v>2</v>
      </c>
      <c r="Q72" s="4">
        <v>2</v>
      </c>
      <c r="R72" s="4">
        <v>1</v>
      </c>
      <c r="S72" s="4"/>
      <c r="T72" s="4"/>
      <c r="U72" s="4"/>
      <c r="V72" s="4"/>
      <c r="W72" s="4"/>
      <c r="X72" s="4"/>
      <c r="Y72" s="4"/>
      <c r="Z72" s="20">
        <f t="shared" si="2"/>
        <v>6</v>
      </c>
      <c r="AA72" s="17">
        <v>140</v>
      </c>
      <c r="AB72" s="15">
        <v>75.099999999999994</v>
      </c>
    </row>
    <row r="73" spans="2:28" ht="84.95" customHeight="1" x14ac:dyDescent="0.25">
      <c r="B73" s="18"/>
      <c r="C73" s="16" t="s">
        <v>31</v>
      </c>
      <c r="D73" s="6" t="s">
        <v>25</v>
      </c>
      <c r="E73" s="6" t="s">
        <v>95</v>
      </c>
      <c r="F73" s="7" t="s">
        <v>27</v>
      </c>
      <c r="G73" s="7" t="s">
        <v>46</v>
      </c>
      <c r="H73" s="4" t="s">
        <v>16</v>
      </c>
      <c r="I73" s="4">
        <v>1</v>
      </c>
      <c r="J73" s="4">
        <v>1</v>
      </c>
      <c r="K73" s="4"/>
      <c r="L73" s="4">
        <v>2</v>
      </c>
      <c r="M73" s="4">
        <v>2</v>
      </c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20">
        <f t="shared" si="2"/>
        <v>6</v>
      </c>
      <c r="AA73" s="8">
        <v>100</v>
      </c>
      <c r="AB73" s="15">
        <v>54.5</v>
      </c>
    </row>
    <row r="74" spans="2:28" ht="84.95" customHeight="1" x14ac:dyDescent="0.25">
      <c r="B74" s="19"/>
      <c r="C74" s="5" t="s">
        <v>118</v>
      </c>
      <c r="D74" s="7" t="s">
        <v>10</v>
      </c>
      <c r="E74" s="7" t="s">
        <v>120</v>
      </c>
      <c r="F74" s="7" t="s">
        <v>121</v>
      </c>
      <c r="G74" s="7" t="s">
        <v>89</v>
      </c>
      <c r="H74" s="4" t="s">
        <v>13</v>
      </c>
      <c r="I74" s="4"/>
      <c r="J74" s="4">
        <v>1</v>
      </c>
      <c r="K74" s="4">
        <v>1</v>
      </c>
      <c r="L74" s="4">
        <v>1</v>
      </c>
      <c r="M74" s="4">
        <v>1</v>
      </c>
      <c r="N74" s="4">
        <v>1</v>
      </c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20">
        <f t="shared" si="2"/>
        <v>5</v>
      </c>
      <c r="AA74" s="8">
        <v>185</v>
      </c>
      <c r="AB74" s="15">
        <v>98.275000000000006</v>
      </c>
    </row>
    <row r="75" spans="2:28" ht="84.95" customHeight="1" x14ac:dyDescent="0.25">
      <c r="B75" s="13"/>
      <c r="C75" s="5" t="s">
        <v>78</v>
      </c>
      <c r="D75" s="6" t="s">
        <v>19</v>
      </c>
      <c r="E75" s="7" t="s">
        <v>97</v>
      </c>
      <c r="F75" s="7" t="s">
        <v>124</v>
      </c>
      <c r="G75" s="7" t="s">
        <v>65</v>
      </c>
      <c r="H75" s="4" t="s">
        <v>16</v>
      </c>
      <c r="I75" s="4"/>
      <c r="J75" s="4"/>
      <c r="K75" s="4"/>
      <c r="L75" s="4"/>
      <c r="M75" s="4"/>
      <c r="N75" s="4"/>
      <c r="O75" s="4"/>
      <c r="P75" s="4"/>
      <c r="Q75" s="4"/>
      <c r="R75" s="4">
        <v>1</v>
      </c>
      <c r="S75" s="4">
        <v>1</v>
      </c>
      <c r="T75" s="4">
        <v>1</v>
      </c>
      <c r="U75" s="4">
        <v>1</v>
      </c>
      <c r="V75" s="4"/>
      <c r="W75" s="4"/>
      <c r="X75" s="4"/>
      <c r="Y75" s="4"/>
      <c r="Z75" s="20">
        <f t="shared" si="2"/>
        <v>4</v>
      </c>
      <c r="AA75" s="8">
        <v>110</v>
      </c>
      <c r="AB75" s="15">
        <v>59.65</v>
      </c>
    </row>
    <row r="76" spans="2:28" ht="84.95" customHeight="1" x14ac:dyDescent="0.25">
      <c r="B76" s="13"/>
      <c r="C76" s="5" t="s">
        <v>79</v>
      </c>
      <c r="D76" s="6" t="s">
        <v>19</v>
      </c>
      <c r="E76" s="7" t="s">
        <v>98</v>
      </c>
      <c r="F76" s="7" t="s">
        <v>27</v>
      </c>
      <c r="G76" s="7" t="s">
        <v>65</v>
      </c>
      <c r="H76" s="4" t="s">
        <v>16</v>
      </c>
      <c r="I76" s="4"/>
      <c r="J76" s="4"/>
      <c r="K76" s="4"/>
      <c r="L76" s="4"/>
      <c r="M76" s="4"/>
      <c r="N76" s="4"/>
      <c r="O76" s="4"/>
      <c r="P76" s="4"/>
      <c r="Q76" s="4"/>
      <c r="R76" s="4">
        <v>1</v>
      </c>
      <c r="S76" s="4">
        <v>1</v>
      </c>
      <c r="T76" s="4">
        <v>1</v>
      </c>
      <c r="U76" s="4">
        <v>1</v>
      </c>
      <c r="V76" s="4"/>
      <c r="W76" s="4"/>
      <c r="X76" s="4"/>
      <c r="Y76" s="4"/>
      <c r="Z76" s="20">
        <f t="shared" si="2"/>
        <v>4</v>
      </c>
      <c r="AA76" s="8">
        <v>110</v>
      </c>
      <c r="AB76" s="15">
        <v>59.65</v>
      </c>
    </row>
    <row r="77" spans="2:28" ht="84.95" customHeight="1" x14ac:dyDescent="0.25">
      <c r="B77" s="18"/>
      <c r="C77" s="16" t="s">
        <v>20</v>
      </c>
      <c r="D77" s="6" t="s">
        <v>19</v>
      </c>
      <c r="E77" s="6" t="s">
        <v>91</v>
      </c>
      <c r="F77" s="7" t="s">
        <v>124</v>
      </c>
      <c r="G77" s="7" t="s">
        <v>65</v>
      </c>
      <c r="H77" s="4" t="s">
        <v>16</v>
      </c>
      <c r="I77" s="4"/>
      <c r="J77" s="4"/>
      <c r="K77" s="4"/>
      <c r="L77" s="4"/>
      <c r="M77" s="4"/>
      <c r="N77" s="4"/>
      <c r="O77" s="4"/>
      <c r="P77" s="4"/>
      <c r="Q77" s="4"/>
      <c r="R77" s="4">
        <v>1</v>
      </c>
      <c r="S77" s="4">
        <v>1</v>
      </c>
      <c r="T77" s="4">
        <v>1</v>
      </c>
      <c r="U77" s="4">
        <v>1</v>
      </c>
      <c r="V77" s="4"/>
      <c r="W77" s="4"/>
      <c r="X77" s="4"/>
      <c r="Y77" s="4"/>
      <c r="Z77" s="20">
        <f t="shared" si="2"/>
        <v>4</v>
      </c>
      <c r="AA77" s="8">
        <v>110</v>
      </c>
      <c r="AB77" s="15">
        <v>59.65</v>
      </c>
    </row>
    <row r="78" spans="2:28" ht="84.95" customHeight="1" x14ac:dyDescent="0.25">
      <c r="B78" s="18"/>
      <c r="C78" s="16" t="s">
        <v>21</v>
      </c>
      <c r="D78" s="6" t="s">
        <v>22</v>
      </c>
      <c r="E78" s="6" t="s">
        <v>112</v>
      </c>
      <c r="F78" s="7" t="s">
        <v>27</v>
      </c>
      <c r="G78" s="7" t="s">
        <v>65</v>
      </c>
      <c r="H78" s="4" t="s">
        <v>16</v>
      </c>
      <c r="I78" s="4"/>
      <c r="J78" s="4"/>
      <c r="K78" s="4"/>
      <c r="L78" s="4"/>
      <c r="M78" s="4"/>
      <c r="N78" s="4"/>
      <c r="O78" s="4"/>
      <c r="P78" s="4"/>
      <c r="Q78" s="4"/>
      <c r="R78" s="4">
        <v>1</v>
      </c>
      <c r="S78" s="4">
        <v>1</v>
      </c>
      <c r="T78" s="4">
        <v>1</v>
      </c>
      <c r="U78" s="4">
        <v>1</v>
      </c>
      <c r="V78" s="4"/>
      <c r="W78" s="4"/>
      <c r="X78" s="4"/>
      <c r="Y78" s="4"/>
      <c r="Z78" s="20">
        <f t="shared" si="2"/>
        <v>4</v>
      </c>
      <c r="AA78" s="8">
        <v>100</v>
      </c>
      <c r="AB78" s="15">
        <v>54.5</v>
      </c>
    </row>
    <row r="79" spans="2:28" ht="84.95" customHeight="1" x14ac:dyDescent="0.25">
      <c r="B79" s="13"/>
      <c r="C79" s="5" t="s">
        <v>85</v>
      </c>
      <c r="D79" s="6" t="s">
        <v>22</v>
      </c>
      <c r="E79" s="7" t="s">
        <v>95</v>
      </c>
      <c r="F79" s="7" t="s">
        <v>27</v>
      </c>
      <c r="G79" s="7" t="s">
        <v>65</v>
      </c>
      <c r="H79" s="4" t="s">
        <v>16</v>
      </c>
      <c r="I79" s="4"/>
      <c r="J79" s="4"/>
      <c r="K79" s="4"/>
      <c r="L79" s="4"/>
      <c r="M79" s="4"/>
      <c r="N79" s="4"/>
      <c r="O79" s="4"/>
      <c r="P79" s="4"/>
      <c r="Q79" s="4"/>
      <c r="R79" s="4">
        <v>1</v>
      </c>
      <c r="S79" s="4">
        <v>1</v>
      </c>
      <c r="T79" s="4">
        <v>1</v>
      </c>
      <c r="U79" s="4">
        <v>1</v>
      </c>
      <c r="V79" s="4"/>
      <c r="W79" s="4"/>
      <c r="X79" s="4"/>
      <c r="Y79" s="4"/>
      <c r="Z79" s="20">
        <f t="shared" si="2"/>
        <v>4</v>
      </c>
      <c r="AA79" s="8">
        <v>105</v>
      </c>
      <c r="AB79" s="15">
        <v>57.075000000000003</v>
      </c>
    </row>
    <row r="80" spans="2:28" ht="84.95" customHeight="1" x14ac:dyDescent="0.25">
      <c r="B80" s="18"/>
      <c r="C80" s="16" t="s">
        <v>28</v>
      </c>
      <c r="D80" s="6" t="s">
        <v>25</v>
      </c>
      <c r="E80" s="6" t="s">
        <v>113</v>
      </c>
      <c r="F80" s="7" t="s">
        <v>27</v>
      </c>
      <c r="G80" s="7" t="s">
        <v>16</v>
      </c>
      <c r="H80" s="4" t="s">
        <v>16</v>
      </c>
      <c r="I80" s="4"/>
      <c r="J80" s="4"/>
      <c r="K80" s="4"/>
      <c r="L80" s="4"/>
      <c r="M80" s="4"/>
      <c r="N80" s="4">
        <v>1</v>
      </c>
      <c r="O80" s="4">
        <v>1</v>
      </c>
      <c r="P80" s="4">
        <v>1</v>
      </c>
      <c r="Q80" s="4">
        <v>1</v>
      </c>
      <c r="R80" s="4"/>
      <c r="S80" s="4"/>
      <c r="T80" s="4"/>
      <c r="U80" s="4"/>
      <c r="V80" s="4"/>
      <c r="W80" s="4"/>
      <c r="X80" s="4"/>
      <c r="Y80" s="4"/>
      <c r="Z80" s="20">
        <f t="shared" si="2"/>
        <v>4</v>
      </c>
      <c r="AA80" s="8">
        <v>105</v>
      </c>
      <c r="AB80" s="15">
        <v>57.075000000000003</v>
      </c>
    </row>
    <row r="81" spans="2:28" ht="84.95" customHeight="1" x14ac:dyDescent="0.25">
      <c r="B81" s="13"/>
      <c r="C81" s="5" t="s">
        <v>50</v>
      </c>
      <c r="D81" s="7" t="s">
        <v>51</v>
      </c>
      <c r="E81" s="7" t="s">
        <v>53</v>
      </c>
      <c r="F81" s="7" t="s">
        <v>52</v>
      </c>
      <c r="G81" s="7" t="s">
        <v>57</v>
      </c>
      <c r="H81" s="4" t="s">
        <v>13</v>
      </c>
      <c r="I81" s="4"/>
      <c r="J81" s="4"/>
      <c r="K81" s="4"/>
      <c r="L81" s="4">
        <v>1</v>
      </c>
      <c r="M81" s="4"/>
      <c r="N81" s="4"/>
      <c r="O81" s="4"/>
      <c r="P81" s="4"/>
      <c r="Q81" s="4"/>
      <c r="R81" s="4">
        <v>3</v>
      </c>
      <c r="S81" s="4"/>
      <c r="T81" s="4"/>
      <c r="U81" s="4"/>
      <c r="V81" s="4"/>
      <c r="W81" s="4"/>
      <c r="X81" s="4"/>
      <c r="Y81" s="4"/>
      <c r="Z81" s="20">
        <f t="shared" si="2"/>
        <v>4</v>
      </c>
      <c r="AA81" s="8">
        <v>140</v>
      </c>
      <c r="AB81" s="15">
        <v>75.099999999999994</v>
      </c>
    </row>
    <row r="82" spans="2:28" ht="84.95" customHeight="1" x14ac:dyDescent="0.25">
      <c r="B82" s="19"/>
      <c r="C82" s="5" t="s">
        <v>49</v>
      </c>
      <c r="D82" s="6" t="s">
        <v>90</v>
      </c>
      <c r="E82" s="6" t="s">
        <v>145</v>
      </c>
      <c r="F82" s="6" t="s">
        <v>55</v>
      </c>
      <c r="G82" s="7" t="s">
        <v>40</v>
      </c>
      <c r="H82" s="4" t="s">
        <v>13</v>
      </c>
      <c r="I82" s="4">
        <v>1</v>
      </c>
      <c r="J82" s="4">
        <v>1</v>
      </c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20">
        <f t="shared" si="2"/>
        <v>2</v>
      </c>
      <c r="AA82" s="8">
        <v>150</v>
      </c>
      <c r="AB82" s="15">
        <v>80.25</v>
      </c>
    </row>
  </sheetData>
  <sortState ref="B5:AC85">
    <sortCondition descending="1" ref="Z5:Z85"/>
  </sortState>
  <mergeCells count="1">
    <mergeCell ref="H1:Y1"/>
  </mergeCells>
  <phoneticPr fontId="23" type="noConversion"/>
  <conditionalFormatting sqref="B47">
    <cfRule type="duplicateValues" dxfId="2" priority="6"/>
  </conditionalFormatting>
  <conditionalFormatting sqref="C1:C1048576">
    <cfRule type="duplicateValues" dxfId="1" priority="5"/>
    <cfRule type="duplicateValues" dxfId="0" priority="8"/>
  </conditionalFormatting>
  <pageMargins left="0.7" right="0.7" top="0.75" bottom="0.75" header="0.3" footer="0.3"/>
  <pageSetup paperSize="9" orientation="portrait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A62993CC5A6F4F88BFE3DCE4679998" ma:contentTypeVersion="10" ma:contentTypeDescription="Crée un document." ma:contentTypeScope="" ma:versionID="185e1ee5d406dd84efd274e1221ade05">
  <xsd:schema xmlns:xsd="http://www.w3.org/2001/XMLSchema" xmlns:xs="http://www.w3.org/2001/XMLSchema" xmlns:p="http://schemas.microsoft.com/office/2006/metadata/properties" xmlns:ns2="ec6bed14-7f9b-4f27-bb3d-c16a74aafb01" targetNamespace="http://schemas.microsoft.com/office/2006/metadata/properties" ma:root="true" ma:fieldsID="4419e55e05a29496a139edb89ddde961" ns2:_="">
    <xsd:import namespace="ec6bed14-7f9b-4f27-bb3d-c16a74aafb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6bed14-7f9b-4f27-bb3d-c16a74aafb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B9EAAE-0283-4A0E-B4F1-5DDC75401E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6bed14-7f9b-4f27-bb3d-c16a74aafb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64D31A-4D82-4AE7-9A21-7FE75492D25A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purl.org/dc/elements/1.1/"/>
    <ds:schemaRef ds:uri="http://schemas.openxmlformats.org/package/2006/metadata/core-properties"/>
    <ds:schemaRef ds:uri="ec6bed14-7f9b-4f27-bb3d-c16a74aafb01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852A56F8-E6C9-4453-BF2E-42B175A3389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VEJA FTW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2020-07-06T10:21:41Z</dcterms:created>
  <dcterms:modified xsi:type="dcterms:W3CDTF">2024-04-17T10:06:50Z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</Properties>
</file>